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715" windowWidth="18390" windowHeight="6975" activeTab="1"/>
  </bookViews>
  <sheets>
    <sheet name="eerste jaar" sheetId="1" r:id="rId1"/>
    <sheet name="tweede jaar" sheetId="2" r:id="rId2"/>
  </sheets>
  <definedNames>
    <definedName name="_xlnm.Print_Area" localSheetId="0">'eerste jaar'!$A$3:$AF$45</definedName>
    <definedName name="_xlnm.Print_Area" localSheetId="1">'tweede jaar'!$A$1:$AE$14</definedName>
  </definedNames>
  <calcPr fullCalcOnLoad="1"/>
</workbook>
</file>

<file path=xl/sharedStrings.xml><?xml version="1.0" encoding="utf-8"?>
<sst xmlns="http://schemas.openxmlformats.org/spreadsheetml/2006/main" count="223" uniqueCount="108">
  <si>
    <t>Rij van L.A.</t>
  </si>
  <si>
    <t>Muilwijk J.J.</t>
  </si>
  <si>
    <t>Keuter F.H.R.</t>
  </si>
  <si>
    <t>Ginkel van J.A.</t>
  </si>
  <si>
    <t>Mech</t>
  </si>
  <si>
    <t xml:space="preserve">Wis </t>
  </si>
  <si>
    <t>naam</t>
  </si>
  <si>
    <t>Wis</t>
  </si>
  <si>
    <t>ONTS</t>
  </si>
  <si>
    <t>PROM</t>
  </si>
  <si>
    <t>PROW/Ver</t>
  </si>
  <si>
    <t>vold</t>
  </si>
  <si>
    <t>onv</t>
  </si>
  <si>
    <t>SP's</t>
  </si>
  <si>
    <t>GemPro1</t>
  </si>
  <si>
    <t>SP tot</t>
  </si>
  <si>
    <t>GemPro2</t>
  </si>
  <si>
    <t>GemPro3</t>
  </si>
  <si>
    <t>vrijst</t>
  </si>
  <si>
    <t>ONLCE</t>
  </si>
  <si>
    <t>ONLCC</t>
  </si>
  <si>
    <t>Cijferlijst Basisvaardigheden voor Ingenieurs 2002-2003</t>
  </si>
  <si>
    <t>Bakker M.C.</t>
  </si>
  <si>
    <t>Boon P.</t>
  </si>
  <si>
    <t>Dasler B.J. van</t>
  </si>
  <si>
    <t>Dingemanse F.P.</t>
  </si>
  <si>
    <t>Dirkson C.W.</t>
  </si>
  <si>
    <t>Doekhie F.J.</t>
  </si>
  <si>
    <t>Elisabeth R.M</t>
  </si>
  <si>
    <t>Ellermeijer J.J.</t>
  </si>
  <si>
    <t>Heatubun H.V.M.</t>
  </si>
  <si>
    <t>Hooidonk E. van</t>
  </si>
  <si>
    <t>Hulst G.J. van</t>
  </si>
  <si>
    <t>Koolman L.E.</t>
  </si>
  <si>
    <t>Kuijer E.</t>
  </si>
  <si>
    <t>Laar G.T.G. van de</t>
  </si>
  <si>
    <t>Ruijpers E.W.J.</t>
  </si>
  <si>
    <t>Spruit P.C.</t>
  </si>
  <si>
    <t>Tieleman C.P.</t>
  </si>
  <si>
    <t>Uytewilligen C.L.M.</t>
  </si>
  <si>
    <t>Valkengoed T.M. van</t>
  </si>
  <si>
    <t>Popken A.</t>
  </si>
  <si>
    <t>Houg J.J.</t>
  </si>
  <si>
    <t>Fokker Y.M.</t>
  </si>
  <si>
    <t>Leeuw C.A.M. de</t>
  </si>
  <si>
    <t>Eggink F.</t>
  </si>
  <si>
    <t>V</t>
  </si>
  <si>
    <t>VJ</t>
  </si>
  <si>
    <t>Heijting R.E.</t>
  </si>
  <si>
    <t>Beorg2</t>
  </si>
  <si>
    <t>gem pro</t>
  </si>
  <si>
    <t>Beorg1</t>
  </si>
  <si>
    <t>Geel cursist HTO</t>
  </si>
  <si>
    <t>Blauw vrijstelling</t>
  </si>
  <si>
    <t>roze cijfer correctie</t>
  </si>
  <si>
    <t>of volgt vakken volgende jaar</t>
  </si>
  <si>
    <t>Cursus</t>
  </si>
  <si>
    <t>precisietechnologie</t>
  </si>
  <si>
    <t>Inspectie Ing</t>
  </si>
  <si>
    <t>IPT</t>
  </si>
  <si>
    <t>Hogere Gieterij Techniek</t>
  </si>
  <si>
    <t>LPI</t>
  </si>
  <si>
    <t>Duaal WTB</t>
  </si>
  <si>
    <t>Inspectie Ingenieur</t>
  </si>
  <si>
    <t>Duaal WTB Onderhoudstechnologie</t>
  </si>
  <si>
    <t>Onderhoud en management</t>
  </si>
  <si>
    <t>Onderhoudstechnologie onderhoud en management</t>
  </si>
  <si>
    <t>Metaalkunde</t>
  </si>
  <si>
    <t>Precisietechnologie</t>
  </si>
  <si>
    <t>Inspectie ingenieur</t>
  </si>
  <si>
    <t>Project 2</t>
  </si>
  <si>
    <t>Project 3</t>
  </si>
  <si>
    <t>Burg</t>
  </si>
  <si>
    <t>Fiets</t>
  </si>
  <si>
    <t>Project 1</t>
  </si>
  <si>
    <t>Stopt gaat 2003-2004 verder</t>
  </si>
  <si>
    <t>Stopt definitief  maart 2003</t>
  </si>
  <si>
    <t>Ruijs J.H.M.</t>
  </si>
  <si>
    <t>QE</t>
  </si>
  <si>
    <t>v</t>
  </si>
  <si>
    <t>UML</t>
  </si>
  <si>
    <t>THME</t>
  </si>
  <si>
    <t>Ferro1</t>
  </si>
  <si>
    <t>MPKE</t>
  </si>
  <si>
    <t>SYS</t>
  </si>
  <si>
    <t>FMT</t>
  </si>
  <si>
    <t>DGVP</t>
  </si>
  <si>
    <t>FMCE</t>
  </si>
  <si>
    <t>SYRE</t>
  </si>
  <si>
    <t>studiepunten</t>
  </si>
  <si>
    <t>rolocoaster</t>
  </si>
  <si>
    <t>SERE</t>
  </si>
  <si>
    <t xml:space="preserve"> Cijferlijst Fijnmechanische Techniek</t>
  </si>
  <si>
    <t>Besselink F.B.J.</t>
  </si>
  <si>
    <t>Horsman P.C.</t>
  </si>
  <si>
    <t>Kraaijenbrink R.A.</t>
  </si>
  <si>
    <t>Meijer E.A.</t>
  </si>
  <si>
    <t>Meeuwsen H.</t>
  </si>
  <si>
    <t>Rekum D.A.</t>
  </si>
  <si>
    <t>Samardzic O.</t>
  </si>
  <si>
    <t>Slomp J.H.</t>
  </si>
  <si>
    <t>Steunenberg H.H.</t>
  </si>
  <si>
    <t>Verbruggen T.J.</t>
  </si>
  <si>
    <t xml:space="preserve">SYRE </t>
  </si>
  <si>
    <t>SIEL</t>
  </si>
  <si>
    <t>MEON</t>
  </si>
  <si>
    <t>Cijferlijst Precisie Technologie voor Ingenieurs 2003-2004</t>
  </si>
  <si>
    <t>Cijferlijst Precisie Technologie voor Ingenieurs 2004-2005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</si>
</sst>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mmm/yyyy"/>
  </numFmts>
  <fonts count="8">
    <font>
      <sz val="10"/>
      <name val="Arial"/>
      <family val="0"/>
    </font>
    <font>
      <sz val="16"/>
      <color indexed="63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22"/>
      <name val="Arial"/>
      <family val="2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6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8" fontId="2" fillId="3" borderId="1" xfId="0" applyNumberFormat="1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78" fontId="3" fillId="4" borderId="1" xfId="0" applyNumberFormat="1" applyFont="1" applyFill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8" fontId="2" fillId="5" borderId="1" xfId="0" applyNumberFormat="1" applyFont="1" applyFill="1" applyBorder="1" applyAlignment="1">
      <alignment horizontal="center"/>
    </xf>
    <xf numFmtId="178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78" fontId="2" fillId="6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178" fontId="2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78" fontId="3" fillId="7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2" fillId="7" borderId="3" xfId="0" applyFont="1" applyFill="1" applyBorder="1" applyAlignment="1">
      <alignment/>
    </xf>
    <xf numFmtId="178" fontId="2" fillId="7" borderId="3" xfId="0" applyNumberFormat="1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7" fillId="3" borderId="5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center"/>
    </xf>
    <xf numFmtId="1" fontId="7" fillId="8" borderId="6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78" fontId="3" fillId="4" borderId="2" xfId="0" applyNumberFormat="1" applyFont="1" applyFill="1" applyBorder="1" applyAlignment="1">
      <alignment horizontal="center"/>
    </xf>
    <xf numFmtId="178" fontId="3" fillId="4" borderId="3" xfId="0" applyNumberFormat="1" applyFont="1" applyFill="1" applyBorder="1" applyAlignment="1">
      <alignment horizontal="center"/>
    </xf>
    <xf numFmtId="178" fontId="3" fillId="4" borderId="4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44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0" sqref="P50"/>
    </sheetView>
  </sheetViews>
  <sheetFormatPr defaultColWidth="9.140625" defaultRowHeight="12.75"/>
  <cols>
    <col min="1" max="1" width="15.140625" style="0" customWidth="1"/>
    <col min="2" max="2" width="6.7109375" style="0" customWidth="1"/>
    <col min="3" max="3" width="6.421875" style="0" customWidth="1"/>
    <col min="4" max="4" width="6.00390625" style="0" customWidth="1"/>
    <col min="5" max="5" width="4.8515625" style="0" customWidth="1"/>
    <col min="6" max="6" width="5.7109375" style="0" customWidth="1"/>
    <col min="7" max="7" width="6.7109375" style="0" customWidth="1"/>
    <col min="8" max="8" width="6.00390625" style="0" customWidth="1"/>
    <col min="9" max="9" width="6.421875" style="0" customWidth="1"/>
    <col min="10" max="10" width="5.140625" style="0" customWidth="1"/>
    <col min="11" max="11" width="6.00390625" style="0" customWidth="1"/>
    <col min="12" max="13" width="6.28125" style="0" customWidth="1"/>
    <col min="14" max="14" width="6.00390625" style="0" customWidth="1"/>
    <col min="15" max="15" width="6.140625" style="0" customWidth="1"/>
    <col min="16" max="16" width="6.7109375" style="0" customWidth="1"/>
    <col min="17" max="17" width="6.00390625" style="0" customWidth="1"/>
    <col min="18" max="18" width="6.28125" style="0" customWidth="1"/>
    <col min="19" max="19" width="7.00390625" style="0" customWidth="1"/>
    <col min="20" max="20" width="6.140625" style="0" customWidth="1"/>
    <col min="21" max="21" width="8.57421875" style="0" customWidth="1"/>
    <col min="22" max="22" width="8.421875" style="0" customWidth="1"/>
    <col min="23" max="23" width="8.00390625" style="0" customWidth="1"/>
    <col min="24" max="24" width="7.57421875" style="0" customWidth="1"/>
    <col min="25" max="26" width="7.8515625" style="0" customWidth="1"/>
  </cols>
  <sheetData>
    <row r="3" spans="1:28" ht="20.25">
      <c r="A3" s="83" t="s">
        <v>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5" spans="1:43" ht="12.75">
      <c r="A5" s="4" t="s">
        <v>6</v>
      </c>
      <c r="B5" s="1" t="s">
        <v>10</v>
      </c>
      <c r="C5" s="1" t="s">
        <v>5</v>
      </c>
      <c r="D5" s="1" t="s">
        <v>4</v>
      </c>
      <c r="E5" s="6" t="s">
        <v>13</v>
      </c>
      <c r="F5" s="1" t="s">
        <v>9</v>
      </c>
      <c r="G5" s="1" t="s">
        <v>8</v>
      </c>
      <c r="H5" s="1" t="s">
        <v>7</v>
      </c>
      <c r="I5" s="1" t="s">
        <v>4</v>
      </c>
      <c r="J5" s="6" t="s">
        <v>13</v>
      </c>
      <c r="K5" s="1" t="s">
        <v>51</v>
      </c>
      <c r="L5" s="1" t="s">
        <v>20</v>
      </c>
      <c r="M5" s="11" t="s">
        <v>20</v>
      </c>
      <c r="N5" s="1" t="s">
        <v>7</v>
      </c>
      <c r="O5" s="1" t="s">
        <v>4</v>
      </c>
      <c r="P5" s="6" t="s">
        <v>13</v>
      </c>
      <c r="Q5" s="11" t="s">
        <v>49</v>
      </c>
      <c r="R5" s="11" t="s">
        <v>19</v>
      </c>
      <c r="S5" s="11" t="s">
        <v>7</v>
      </c>
      <c r="T5" s="11" t="s">
        <v>4</v>
      </c>
      <c r="U5" s="6" t="s">
        <v>13</v>
      </c>
      <c r="V5" s="6" t="s">
        <v>14</v>
      </c>
      <c r="W5" s="6" t="s">
        <v>16</v>
      </c>
      <c r="X5" s="6" t="s">
        <v>17</v>
      </c>
      <c r="Y5" s="14" t="s">
        <v>18</v>
      </c>
      <c r="Z5" s="6" t="s">
        <v>15</v>
      </c>
      <c r="AA5" s="44" t="s">
        <v>56</v>
      </c>
      <c r="AB5" s="40"/>
      <c r="AC5" s="40"/>
      <c r="AD5" s="40"/>
      <c r="AE5" s="4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2.75">
      <c r="A6" s="4"/>
      <c r="B6" s="3">
        <v>37180</v>
      </c>
      <c r="C6" s="3">
        <v>37194</v>
      </c>
      <c r="D6" s="3">
        <v>37201</v>
      </c>
      <c r="E6" s="10"/>
      <c r="F6" s="3">
        <v>37657</v>
      </c>
      <c r="G6" s="3">
        <v>37271</v>
      </c>
      <c r="H6" s="3">
        <v>37271</v>
      </c>
      <c r="I6" s="3"/>
      <c r="J6" s="10"/>
      <c r="K6" s="3">
        <v>37348</v>
      </c>
      <c r="L6" s="3">
        <v>37355</v>
      </c>
      <c r="M6" s="12" t="s">
        <v>50</v>
      </c>
      <c r="N6" s="3">
        <v>37348</v>
      </c>
      <c r="O6" s="3">
        <v>37355</v>
      </c>
      <c r="P6" s="10"/>
      <c r="Q6" s="12">
        <v>37418</v>
      </c>
      <c r="R6" s="12">
        <v>37790</v>
      </c>
      <c r="S6" s="12">
        <v>37418</v>
      </c>
      <c r="T6" s="12">
        <v>37790</v>
      </c>
      <c r="U6" s="10"/>
      <c r="V6" s="10"/>
      <c r="W6" s="10"/>
      <c r="X6" s="10"/>
      <c r="Y6" s="14"/>
      <c r="Z6" s="10"/>
      <c r="AA6" s="39"/>
      <c r="AB6" s="40"/>
      <c r="AC6" s="40"/>
      <c r="AD6" s="40"/>
      <c r="AE6" s="4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>
      <c r="A7" s="4" t="s">
        <v>22</v>
      </c>
      <c r="B7" s="5">
        <v>8</v>
      </c>
      <c r="C7" s="5">
        <v>5.1</v>
      </c>
      <c r="D7" s="5">
        <v>7.6</v>
      </c>
      <c r="E7" s="6">
        <v>5</v>
      </c>
      <c r="F7" s="7">
        <v>8</v>
      </c>
      <c r="G7" s="7">
        <v>6.5</v>
      </c>
      <c r="H7" s="32" t="s">
        <v>47</v>
      </c>
      <c r="I7" s="8">
        <v>8.6</v>
      </c>
      <c r="J7" s="6"/>
      <c r="K7" s="7">
        <v>7.7</v>
      </c>
      <c r="L7" s="8">
        <v>6.1</v>
      </c>
      <c r="M7" s="27" t="s">
        <v>79</v>
      </c>
      <c r="N7" s="32" t="s">
        <v>47</v>
      </c>
      <c r="O7" s="1">
        <v>6.9</v>
      </c>
      <c r="P7" s="6"/>
      <c r="Q7" s="15">
        <v>6.2</v>
      </c>
      <c r="R7" s="27">
        <v>6.6</v>
      </c>
      <c r="S7" s="27">
        <v>4.5</v>
      </c>
      <c r="T7" s="15">
        <v>8.3</v>
      </c>
      <c r="U7" s="6"/>
      <c r="V7" s="6">
        <v>4</v>
      </c>
      <c r="W7" s="6"/>
      <c r="X7" s="6"/>
      <c r="Y7" s="14"/>
      <c r="Z7" s="6"/>
      <c r="AA7" s="39" t="s">
        <v>57</v>
      </c>
      <c r="AB7" s="40"/>
      <c r="AC7" s="40"/>
      <c r="AD7" s="40"/>
      <c r="AE7" s="4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>
      <c r="A8" s="4" t="s">
        <v>23</v>
      </c>
      <c r="B8" s="5">
        <v>8</v>
      </c>
      <c r="C8" s="5">
        <v>8.1</v>
      </c>
      <c r="D8" s="5">
        <v>8.3</v>
      </c>
      <c r="E8" s="6">
        <v>5</v>
      </c>
      <c r="F8" s="7">
        <v>8</v>
      </c>
      <c r="G8" s="7">
        <v>6.9</v>
      </c>
      <c r="H8" s="5">
        <v>8.4</v>
      </c>
      <c r="I8" s="7">
        <v>6.5</v>
      </c>
      <c r="J8" s="6"/>
      <c r="K8" s="7">
        <v>9.1</v>
      </c>
      <c r="L8" s="8">
        <v>6.8</v>
      </c>
      <c r="M8" s="27" t="s">
        <v>79</v>
      </c>
      <c r="N8" s="5">
        <v>8.7</v>
      </c>
      <c r="O8" s="5">
        <v>7.9</v>
      </c>
      <c r="P8" s="6"/>
      <c r="Q8" s="15">
        <v>9.1</v>
      </c>
      <c r="R8" s="27">
        <v>6.4</v>
      </c>
      <c r="S8" s="15">
        <v>9</v>
      </c>
      <c r="T8" s="15">
        <v>7</v>
      </c>
      <c r="U8" s="6"/>
      <c r="V8" s="6">
        <v>4</v>
      </c>
      <c r="W8" s="6"/>
      <c r="X8" s="6"/>
      <c r="Y8" s="14"/>
      <c r="Z8" s="6"/>
      <c r="AA8" s="39" t="s">
        <v>58</v>
      </c>
      <c r="AB8" s="40"/>
      <c r="AC8" s="40"/>
      <c r="AD8" s="40"/>
      <c r="AE8" s="4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>
      <c r="A9" s="4" t="s">
        <v>24</v>
      </c>
      <c r="B9" s="5">
        <v>7</v>
      </c>
      <c r="C9" s="5">
        <v>5.7</v>
      </c>
      <c r="D9" s="7">
        <v>6.2</v>
      </c>
      <c r="E9" s="9">
        <v>4</v>
      </c>
      <c r="F9" s="7">
        <v>8</v>
      </c>
      <c r="G9" s="7">
        <v>7.1</v>
      </c>
      <c r="H9" s="8">
        <v>6.8</v>
      </c>
      <c r="I9" s="7">
        <v>9.3</v>
      </c>
      <c r="J9" s="9"/>
      <c r="K9" s="5">
        <v>8.6</v>
      </c>
      <c r="L9" s="8">
        <v>6.4</v>
      </c>
      <c r="M9" s="17" t="s">
        <v>79</v>
      </c>
      <c r="N9" s="5">
        <v>6.2</v>
      </c>
      <c r="O9" s="5">
        <v>6.9</v>
      </c>
      <c r="P9" s="9"/>
      <c r="Q9" s="15">
        <v>9.3</v>
      </c>
      <c r="R9" s="15">
        <v>8.3</v>
      </c>
      <c r="S9" s="15">
        <v>7</v>
      </c>
      <c r="T9" s="15">
        <v>6.3</v>
      </c>
      <c r="U9" s="9"/>
      <c r="V9" s="9">
        <v>4</v>
      </c>
      <c r="W9" s="9"/>
      <c r="X9" s="9"/>
      <c r="Y9" s="14"/>
      <c r="Z9" s="9"/>
      <c r="AA9" s="39" t="s">
        <v>59</v>
      </c>
      <c r="AB9" s="40"/>
      <c r="AC9" s="40"/>
      <c r="AD9" s="40"/>
      <c r="AE9" s="4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>
      <c r="A10" s="18" t="s">
        <v>25</v>
      </c>
      <c r="B10" s="19"/>
      <c r="C10" s="20">
        <v>5.4</v>
      </c>
      <c r="D10" s="21">
        <v>8.3</v>
      </c>
      <c r="E10" s="9">
        <v>2</v>
      </c>
      <c r="F10" s="21"/>
      <c r="G10" s="21"/>
      <c r="H10" s="21">
        <v>7</v>
      </c>
      <c r="I10" s="21">
        <v>5.5</v>
      </c>
      <c r="J10" s="9"/>
      <c r="K10" s="21"/>
      <c r="L10" s="21"/>
      <c r="M10" s="45"/>
      <c r="N10" s="19">
        <v>6.9</v>
      </c>
      <c r="O10" s="19">
        <v>9.3</v>
      </c>
      <c r="P10" s="9"/>
      <c r="Q10" s="45"/>
      <c r="R10" s="45"/>
      <c r="S10" s="21">
        <v>5.5</v>
      </c>
      <c r="T10" s="21">
        <v>4.9</v>
      </c>
      <c r="U10" s="22"/>
      <c r="V10" s="22"/>
      <c r="W10" s="22"/>
      <c r="X10" s="22"/>
      <c r="Y10" s="23"/>
      <c r="Z10" s="22"/>
      <c r="AA10" s="39" t="s">
        <v>60</v>
      </c>
      <c r="AB10" s="40"/>
      <c r="AC10" s="40"/>
      <c r="AD10" s="40"/>
      <c r="AE10" s="4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2.75">
      <c r="A11" s="4" t="s">
        <v>26</v>
      </c>
      <c r="B11" s="5">
        <v>8</v>
      </c>
      <c r="C11" s="5">
        <v>7.5</v>
      </c>
      <c r="D11" s="7">
        <v>9</v>
      </c>
      <c r="E11" s="9">
        <v>5</v>
      </c>
      <c r="F11" s="7">
        <v>8</v>
      </c>
      <c r="G11" s="25">
        <v>7.7</v>
      </c>
      <c r="H11" s="7">
        <v>7.3</v>
      </c>
      <c r="I11" s="7">
        <v>9.3</v>
      </c>
      <c r="J11" s="9"/>
      <c r="K11" s="7">
        <v>8.9</v>
      </c>
      <c r="L11" s="8">
        <v>6</v>
      </c>
      <c r="M11" s="17" t="s">
        <v>79</v>
      </c>
      <c r="N11" s="1">
        <v>5.5</v>
      </c>
      <c r="O11" s="5">
        <v>10</v>
      </c>
      <c r="P11" s="9"/>
      <c r="Q11" s="15">
        <v>5.9</v>
      </c>
      <c r="R11" s="15">
        <v>8.4</v>
      </c>
      <c r="S11" s="15">
        <v>6</v>
      </c>
      <c r="T11" s="15">
        <v>9.2</v>
      </c>
      <c r="U11" s="9"/>
      <c r="V11" s="9">
        <v>4</v>
      </c>
      <c r="W11" s="9">
        <v>4</v>
      </c>
      <c r="X11" s="9"/>
      <c r="Y11" s="14"/>
      <c r="Z11" s="9"/>
      <c r="AA11" s="39" t="s">
        <v>57</v>
      </c>
      <c r="AB11" s="40"/>
      <c r="AC11" s="40"/>
      <c r="AD11" s="40"/>
      <c r="AE11" s="4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75">
      <c r="A12" s="4" t="s">
        <v>27</v>
      </c>
      <c r="B12" s="5">
        <v>8</v>
      </c>
      <c r="C12" s="5">
        <v>6.2</v>
      </c>
      <c r="D12" s="8">
        <v>6</v>
      </c>
      <c r="E12" s="9">
        <v>5</v>
      </c>
      <c r="F12" s="7">
        <v>7</v>
      </c>
      <c r="G12" s="7">
        <v>7.4</v>
      </c>
      <c r="H12" s="7">
        <v>7.1</v>
      </c>
      <c r="I12" s="8">
        <v>9</v>
      </c>
      <c r="J12" s="9"/>
      <c r="K12" s="7">
        <v>8.5</v>
      </c>
      <c r="L12" s="8">
        <v>7.5</v>
      </c>
      <c r="M12" s="17" t="s">
        <v>79</v>
      </c>
      <c r="N12" s="5">
        <v>6.5</v>
      </c>
      <c r="O12" s="5">
        <v>10</v>
      </c>
      <c r="P12" s="9"/>
      <c r="Q12" s="15">
        <v>8.4</v>
      </c>
      <c r="R12" s="15">
        <v>6.6</v>
      </c>
      <c r="S12" s="15">
        <v>8</v>
      </c>
      <c r="T12" s="15">
        <v>8</v>
      </c>
      <c r="U12" s="9"/>
      <c r="V12" s="9">
        <v>4</v>
      </c>
      <c r="W12" s="9">
        <v>4</v>
      </c>
      <c r="X12" s="9"/>
      <c r="Y12" s="14"/>
      <c r="Z12" s="9"/>
      <c r="AA12" s="39" t="s">
        <v>61</v>
      </c>
      <c r="AB12" s="40"/>
      <c r="AC12" s="40"/>
      <c r="AD12" s="40"/>
      <c r="AE12" s="4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.75">
      <c r="A13" s="4" t="s">
        <v>45</v>
      </c>
      <c r="B13" s="5">
        <v>7</v>
      </c>
      <c r="C13" s="1">
        <v>5.5</v>
      </c>
      <c r="D13" s="8">
        <v>5.5</v>
      </c>
      <c r="E13" s="9">
        <v>4</v>
      </c>
      <c r="F13" s="7">
        <v>8</v>
      </c>
      <c r="G13" s="7">
        <v>8</v>
      </c>
      <c r="H13" s="8">
        <v>2.5</v>
      </c>
      <c r="I13" s="8">
        <v>6.8</v>
      </c>
      <c r="J13" s="9"/>
      <c r="K13" s="7">
        <v>7.6</v>
      </c>
      <c r="L13" s="8">
        <v>2.5</v>
      </c>
      <c r="M13" s="17" t="s">
        <v>79</v>
      </c>
      <c r="N13" s="32" t="s">
        <v>47</v>
      </c>
      <c r="O13" s="1">
        <v>5.7</v>
      </c>
      <c r="P13" s="9"/>
      <c r="Q13" s="15">
        <v>8.8</v>
      </c>
      <c r="R13" s="15">
        <v>6</v>
      </c>
      <c r="S13" s="29" t="s">
        <v>47</v>
      </c>
      <c r="T13" s="15">
        <v>3.6</v>
      </c>
      <c r="U13" s="9"/>
      <c r="V13" s="9">
        <v>4</v>
      </c>
      <c r="W13" s="9"/>
      <c r="X13" s="9"/>
      <c r="Y13" s="14"/>
      <c r="Z13" s="9"/>
      <c r="AA13" s="39" t="s">
        <v>57</v>
      </c>
      <c r="AB13" s="40"/>
      <c r="AC13" s="40"/>
      <c r="AD13" s="40"/>
      <c r="AE13" s="4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>
      <c r="A14" s="18" t="s">
        <v>28</v>
      </c>
      <c r="B14" s="19"/>
      <c r="C14" s="19">
        <v>7.4</v>
      </c>
      <c r="D14" s="21">
        <v>6.5</v>
      </c>
      <c r="E14" s="9">
        <v>2</v>
      </c>
      <c r="F14" s="21"/>
      <c r="G14" s="24"/>
      <c r="H14" s="21">
        <v>6.9</v>
      </c>
      <c r="I14" s="21">
        <v>8.6</v>
      </c>
      <c r="J14" s="9"/>
      <c r="K14" s="21"/>
      <c r="L14" s="21"/>
      <c r="M14" s="45"/>
      <c r="N14" s="19">
        <v>6.8</v>
      </c>
      <c r="O14" s="19">
        <v>7.9</v>
      </c>
      <c r="P14" s="9"/>
      <c r="Q14" s="21"/>
      <c r="R14" s="21"/>
      <c r="S14" s="21">
        <v>8</v>
      </c>
      <c r="T14" s="21">
        <v>4.9</v>
      </c>
      <c r="U14" s="22"/>
      <c r="V14" s="22"/>
      <c r="W14" s="22"/>
      <c r="X14" s="22"/>
      <c r="Y14" s="23"/>
      <c r="Z14" s="22"/>
      <c r="AA14" s="39" t="s">
        <v>62</v>
      </c>
      <c r="AB14" s="40"/>
      <c r="AC14" s="40"/>
      <c r="AD14" s="40"/>
      <c r="AE14" s="4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59" customFormat="1" ht="12.75">
      <c r="A15" s="47" t="s">
        <v>29</v>
      </c>
      <c r="B15" s="48">
        <v>8</v>
      </c>
      <c r="C15" s="48">
        <v>8.4</v>
      </c>
      <c r="D15" s="49">
        <v>8.3</v>
      </c>
      <c r="E15" s="50">
        <v>5</v>
      </c>
      <c r="F15" s="49">
        <v>8</v>
      </c>
      <c r="G15" s="49">
        <v>7.8</v>
      </c>
      <c r="H15" s="49">
        <v>8.4</v>
      </c>
      <c r="I15" s="49">
        <v>8.6</v>
      </c>
      <c r="J15" s="50">
        <v>5</v>
      </c>
      <c r="K15" s="49">
        <v>7</v>
      </c>
      <c r="L15" s="51">
        <v>6.1</v>
      </c>
      <c r="M15" s="52" t="s">
        <v>79</v>
      </c>
      <c r="N15" s="48">
        <v>5</v>
      </c>
      <c r="O15" s="48">
        <v>7.6</v>
      </c>
      <c r="P15" s="50">
        <v>6</v>
      </c>
      <c r="Q15" s="49">
        <v>8</v>
      </c>
      <c r="R15" s="49">
        <v>5.8</v>
      </c>
      <c r="S15" s="49">
        <v>8</v>
      </c>
      <c r="T15" s="49">
        <v>8.6</v>
      </c>
      <c r="U15" s="50">
        <v>4</v>
      </c>
      <c r="V15" s="50">
        <v>4</v>
      </c>
      <c r="W15" s="50"/>
      <c r="X15" s="50"/>
      <c r="Y15" s="53"/>
      <c r="Z15" s="50">
        <f>X15+W15+V15+U15+P15+J15+E15</f>
        <v>24</v>
      </c>
      <c r="AA15" s="54" t="s">
        <v>57</v>
      </c>
      <c r="AB15" s="55"/>
      <c r="AC15" s="55"/>
      <c r="AD15" s="56">
        <f>SUM(Q15:T15,N15:O15,K15:L15,F15:I15,B15:D15)/15</f>
        <v>7.573333333333333</v>
      </c>
      <c r="AE15" s="57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12.75">
      <c r="A16" s="4" t="s">
        <v>43</v>
      </c>
      <c r="B16" s="5">
        <v>8</v>
      </c>
      <c r="C16" s="5">
        <v>5.8</v>
      </c>
      <c r="D16" s="8">
        <v>4.7</v>
      </c>
      <c r="E16" s="9">
        <v>5</v>
      </c>
      <c r="F16" s="7" t="s">
        <v>11</v>
      </c>
      <c r="G16" s="7">
        <v>6.5</v>
      </c>
      <c r="H16" s="8">
        <v>7</v>
      </c>
      <c r="I16" s="8">
        <v>5.5</v>
      </c>
      <c r="J16" s="9">
        <v>4</v>
      </c>
      <c r="K16" s="7">
        <v>6.1</v>
      </c>
      <c r="L16" s="7">
        <v>6.5</v>
      </c>
      <c r="M16" s="17" t="s">
        <v>79</v>
      </c>
      <c r="N16" s="1">
        <v>6.1</v>
      </c>
      <c r="O16" s="1">
        <v>4.5</v>
      </c>
      <c r="P16" s="9">
        <v>2</v>
      </c>
      <c r="Q16" s="15">
        <v>7.9</v>
      </c>
      <c r="R16" s="15">
        <v>6.9</v>
      </c>
      <c r="S16" s="15">
        <v>6.5</v>
      </c>
      <c r="T16" s="16">
        <v>4.6</v>
      </c>
      <c r="U16" s="9"/>
      <c r="V16" s="9"/>
      <c r="W16" s="9"/>
      <c r="X16" s="9"/>
      <c r="Y16" s="14"/>
      <c r="Z16" s="9">
        <f>E16+J16+P16+U16+V16+W16+X16+Y16</f>
        <v>11</v>
      </c>
      <c r="AA16" s="39" t="s">
        <v>78</v>
      </c>
      <c r="AB16" s="40"/>
      <c r="AC16" s="40"/>
      <c r="AD16" s="40"/>
      <c r="AE16" s="4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4" t="s">
        <v>3</v>
      </c>
      <c r="B17" s="5">
        <v>7</v>
      </c>
      <c r="C17" s="5">
        <v>8.5</v>
      </c>
      <c r="D17" s="8">
        <v>7.6</v>
      </c>
      <c r="E17" s="9">
        <v>4</v>
      </c>
      <c r="F17" s="7" t="s">
        <v>11</v>
      </c>
      <c r="G17" s="7">
        <v>7</v>
      </c>
      <c r="H17" s="7">
        <v>5.7</v>
      </c>
      <c r="I17" s="7">
        <v>9</v>
      </c>
      <c r="J17" s="9">
        <v>3</v>
      </c>
      <c r="K17" s="7">
        <v>9.3</v>
      </c>
      <c r="L17" s="7">
        <v>6</v>
      </c>
      <c r="M17" s="17" t="s">
        <v>79</v>
      </c>
      <c r="N17" s="5">
        <v>6.8</v>
      </c>
      <c r="O17" s="5">
        <v>7.9</v>
      </c>
      <c r="P17" s="9">
        <v>2</v>
      </c>
      <c r="Q17" s="15">
        <v>9.4</v>
      </c>
      <c r="R17" s="15">
        <v>7.6</v>
      </c>
      <c r="S17" s="15">
        <v>6.5</v>
      </c>
      <c r="T17" s="15">
        <v>5.1</v>
      </c>
      <c r="U17" s="9"/>
      <c r="V17" s="9"/>
      <c r="W17" s="9"/>
      <c r="X17" s="9"/>
      <c r="Y17" s="14"/>
      <c r="Z17" s="9">
        <f>E17+J17+P17+U17+V17+W17+X17+Y17</f>
        <v>9</v>
      </c>
      <c r="AA17" s="39" t="s">
        <v>63</v>
      </c>
      <c r="AB17" s="40"/>
      <c r="AC17" s="40"/>
      <c r="AD17" s="40"/>
      <c r="AE17" s="4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4" t="s">
        <v>30</v>
      </c>
      <c r="B18" s="5">
        <v>8</v>
      </c>
      <c r="C18" s="32">
        <v>3.4</v>
      </c>
      <c r="D18" s="30" t="s">
        <v>47</v>
      </c>
      <c r="E18" s="9">
        <v>3</v>
      </c>
      <c r="F18" s="7">
        <v>8</v>
      </c>
      <c r="G18" s="7">
        <v>7.3</v>
      </c>
      <c r="H18" s="30" t="s">
        <v>47</v>
      </c>
      <c r="I18" s="30" t="s">
        <v>47</v>
      </c>
      <c r="J18" s="9"/>
      <c r="K18" s="7">
        <v>7.2</v>
      </c>
      <c r="L18" s="7"/>
      <c r="M18" s="17" t="s">
        <v>79</v>
      </c>
      <c r="N18" s="32" t="s">
        <v>47</v>
      </c>
      <c r="O18" s="32" t="s">
        <v>47</v>
      </c>
      <c r="P18" s="9"/>
      <c r="Q18" s="15">
        <v>7.5</v>
      </c>
      <c r="R18" s="15">
        <v>6.4</v>
      </c>
      <c r="S18" s="29" t="s">
        <v>47</v>
      </c>
      <c r="T18" s="30" t="s">
        <v>47</v>
      </c>
      <c r="U18" s="9"/>
      <c r="V18" s="9">
        <v>2</v>
      </c>
      <c r="W18" s="9">
        <v>4</v>
      </c>
      <c r="X18" s="9"/>
      <c r="Y18" s="14"/>
      <c r="Z18" s="9"/>
      <c r="AA18" s="39" t="s">
        <v>61</v>
      </c>
      <c r="AB18" s="40"/>
      <c r="AC18" s="40"/>
      <c r="AD18" s="40"/>
      <c r="AE18" s="4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4" t="s">
        <v>48</v>
      </c>
      <c r="B19" s="31"/>
      <c r="C19" s="32"/>
      <c r="D19" s="30"/>
      <c r="E19" s="9"/>
      <c r="F19" s="29"/>
      <c r="G19" s="29"/>
      <c r="H19" s="30"/>
      <c r="I19" s="30"/>
      <c r="J19" s="9"/>
      <c r="K19" s="7">
        <v>8.1</v>
      </c>
      <c r="L19" s="7">
        <v>2.4</v>
      </c>
      <c r="M19" s="17" t="s">
        <v>79</v>
      </c>
      <c r="N19" s="32"/>
      <c r="O19" s="32"/>
      <c r="P19" s="9"/>
      <c r="Q19" s="15"/>
      <c r="R19" s="15"/>
      <c r="S19" s="29"/>
      <c r="T19" s="30"/>
      <c r="U19" s="9"/>
      <c r="V19" s="9"/>
      <c r="W19" s="9"/>
      <c r="X19" s="9"/>
      <c r="Y19" s="14"/>
      <c r="Z19" s="9"/>
      <c r="AA19" s="39" t="s">
        <v>64</v>
      </c>
      <c r="AB19" s="40"/>
      <c r="AC19" s="40"/>
      <c r="AD19" s="40"/>
      <c r="AE19" s="4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4" t="s">
        <v>31</v>
      </c>
      <c r="B20" s="5">
        <v>8</v>
      </c>
      <c r="C20" s="5">
        <v>7.1</v>
      </c>
      <c r="D20" s="8">
        <v>8.5</v>
      </c>
      <c r="E20" s="9">
        <v>5</v>
      </c>
      <c r="F20" s="7">
        <v>7</v>
      </c>
      <c r="G20" s="7">
        <v>7.3</v>
      </c>
      <c r="H20" s="7">
        <v>5.9</v>
      </c>
      <c r="I20" s="7">
        <v>8.3</v>
      </c>
      <c r="J20" s="9"/>
      <c r="K20" s="7">
        <v>8</v>
      </c>
      <c r="L20" s="8">
        <v>5.9</v>
      </c>
      <c r="M20" s="17" t="s">
        <v>79</v>
      </c>
      <c r="N20" s="1">
        <v>6.8</v>
      </c>
      <c r="O20" s="5">
        <v>8.6</v>
      </c>
      <c r="P20" s="9"/>
      <c r="Q20" s="15">
        <v>7</v>
      </c>
      <c r="R20" s="15">
        <v>6.3</v>
      </c>
      <c r="S20" s="15">
        <v>7</v>
      </c>
      <c r="T20" s="15">
        <v>7.4</v>
      </c>
      <c r="U20" s="9"/>
      <c r="V20" s="9">
        <v>4</v>
      </c>
      <c r="W20" s="9"/>
      <c r="X20" s="9"/>
      <c r="Y20" s="14"/>
      <c r="Z20" s="9"/>
      <c r="AA20" s="39" t="s">
        <v>63</v>
      </c>
      <c r="AB20" s="40"/>
      <c r="AC20" s="40"/>
      <c r="AD20" s="40"/>
      <c r="AE20" s="4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4" t="s">
        <v>42</v>
      </c>
      <c r="B21" s="5">
        <v>7</v>
      </c>
      <c r="C21" s="5">
        <v>8.6</v>
      </c>
      <c r="D21" s="7">
        <v>8.3</v>
      </c>
      <c r="E21" s="9">
        <v>4</v>
      </c>
      <c r="F21" s="7">
        <v>9</v>
      </c>
      <c r="G21" s="7">
        <v>7.3</v>
      </c>
      <c r="H21" s="7" t="s">
        <v>18</v>
      </c>
      <c r="I21" s="7">
        <v>10</v>
      </c>
      <c r="J21" s="9"/>
      <c r="K21" s="7">
        <v>8.3</v>
      </c>
      <c r="L21" s="8">
        <v>8.3</v>
      </c>
      <c r="M21" s="17" t="s">
        <v>79</v>
      </c>
      <c r="N21" s="5" t="s">
        <v>18</v>
      </c>
      <c r="O21" s="5" t="s">
        <v>18</v>
      </c>
      <c r="P21" s="9"/>
      <c r="Q21" s="15">
        <v>8.7</v>
      </c>
      <c r="R21" s="15">
        <v>7.9</v>
      </c>
      <c r="S21" s="15">
        <v>6</v>
      </c>
      <c r="T21" s="15">
        <v>8.5</v>
      </c>
      <c r="U21" s="9"/>
      <c r="V21" s="9">
        <v>4</v>
      </c>
      <c r="W21" s="9"/>
      <c r="X21" s="9"/>
      <c r="Y21" s="14"/>
      <c r="Z21" s="9"/>
      <c r="AA21" s="39" t="s">
        <v>61</v>
      </c>
      <c r="AB21" s="40"/>
      <c r="AC21" s="40"/>
      <c r="AD21" s="40"/>
      <c r="AE21" s="4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4" t="s">
        <v>32</v>
      </c>
      <c r="B22" s="5">
        <v>7</v>
      </c>
      <c r="C22" s="5">
        <v>6.9</v>
      </c>
      <c r="D22" s="7">
        <v>8.3</v>
      </c>
      <c r="E22" s="9">
        <v>4</v>
      </c>
      <c r="F22" s="7">
        <v>8</v>
      </c>
      <c r="G22" s="7">
        <v>8.1</v>
      </c>
      <c r="H22" s="7">
        <v>7</v>
      </c>
      <c r="I22" s="7">
        <v>7.6</v>
      </c>
      <c r="J22" s="9"/>
      <c r="K22" s="7">
        <v>8.9</v>
      </c>
      <c r="L22" s="8">
        <v>8.8</v>
      </c>
      <c r="M22" s="17" t="s">
        <v>79</v>
      </c>
      <c r="N22" s="5">
        <v>7.2</v>
      </c>
      <c r="O22" s="5">
        <v>7.9</v>
      </c>
      <c r="P22" s="9"/>
      <c r="Q22" s="15">
        <v>8.8</v>
      </c>
      <c r="R22" s="15">
        <v>6.7</v>
      </c>
      <c r="S22" s="15">
        <v>9</v>
      </c>
      <c r="T22" s="15">
        <v>6</v>
      </c>
      <c r="U22" s="9"/>
      <c r="V22" s="9">
        <v>4</v>
      </c>
      <c r="W22" s="9"/>
      <c r="X22" s="9"/>
      <c r="Y22" s="14"/>
      <c r="Z22" s="9"/>
      <c r="AA22" s="39" t="s">
        <v>65</v>
      </c>
      <c r="AB22" s="40"/>
      <c r="AC22" s="40"/>
      <c r="AD22" s="40"/>
      <c r="AE22" s="4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4" t="s">
        <v>33</v>
      </c>
      <c r="B23" s="5">
        <v>8</v>
      </c>
      <c r="C23" s="5">
        <v>6.3</v>
      </c>
      <c r="D23" s="7">
        <v>6.5</v>
      </c>
      <c r="E23" s="9">
        <v>5</v>
      </c>
      <c r="F23" s="7">
        <v>8</v>
      </c>
      <c r="G23" s="7">
        <v>7.3</v>
      </c>
      <c r="H23" s="7">
        <v>7</v>
      </c>
      <c r="I23" s="7">
        <v>7.9</v>
      </c>
      <c r="J23" s="9"/>
      <c r="K23" s="7">
        <v>7.7</v>
      </c>
      <c r="L23" s="8">
        <v>6.6</v>
      </c>
      <c r="M23" s="17" t="s">
        <v>79</v>
      </c>
      <c r="N23" s="5">
        <v>7.3</v>
      </c>
      <c r="O23" s="5">
        <v>7.9</v>
      </c>
      <c r="P23" s="9"/>
      <c r="Q23" s="15">
        <v>8.2</v>
      </c>
      <c r="R23" s="15">
        <v>6.6</v>
      </c>
      <c r="S23" s="15">
        <v>6.5</v>
      </c>
      <c r="T23" s="15">
        <v>6.3</v>
      </c>
      <c r="U23" s="9"/>
      <c r="V23" s="9">
        <v>4</v>
      </c>
      <c r="W23" s="9">
        <v>4</v>
      </c>
      <c r="X23" s="9"/>
      <c r="Y23" s="14"/>
      <c r="Z23" s="9"/>
      <c r="AA23" s="39" t="s">
        <v>67</v>
      </c>
      <c r="AB23" s="40"/>
      <c r="AC23" s="40"/>
      <c r="AD23" s="40"/>
      <c r="AE23" s="4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4" t="s">
        <v>2</v>
      </c>
      <c r="B24" s="5">
        <v>9</v>
      </c>
      <c r="C24" s="5">
        <v>6.8</v>
      </c>
      <c r="D24" s="8">
        <v>6</v>
      </c>
      <c r="E24" s="9">
        <v>5</v>
      </c>
      <c r="F24" s="7" t="s">
        <v>11</v>
      </c>
      <c r="G24" s="7">
        <v>6</v>
      </c>
      <c r="H24" s="7">
        <v>4.5</v>
      </c>
      <c r="I24" s="7">
        <v>7.6</v>
      </c>
      <c r="J24" s="9">
        <v>5</v>
      </c>
      <c r="K24" s="7">
        <v>8.8</v>
      </c>
      <c r="L24" s="7">
        <v>5.5</v>
      </c>
      <c r="M24" s="17"/>
      <c r="N24" s="1">
        <v>5.1</v>
      </c>
      <c r="O24" s="1">
        <v>4.6</v>
      </c>
      <c r="P24" s="9">
        <v>2</v>
      </c>
      <c r="Q24" s="15">
        <v>6.9</v>
      </c>
      <c r="R24" s="15">
        <v>7.6</v>
      </c>
      <c r="S24" s="15">
        <v>7.5</v>
      </c>
      <c r="T24" s="15">
        <v>6.5</v>
      </c>
      <c r="U24" s="9"/>
      <c r="V24" s="9">
        <v>4</v>
      </c>
      <c r="W24" s="9"/>
      <c r="X24" s="9"/>
      <c r="Y24" s="14"/>
      <c r="Z24" s="9">
        <f>E24+J24+P24+U24+V24+W24+X24+Y24</f>
        <v>16</v>
      </c>
      <c r="AA24" s="39" t="s">
        <v>78</v>
      </c>
      <c r="AB24" s="40"/>
      <c r="AC24" s="40"/>
      <c r="AD24" s="40"/>
      <c r="AE24" s="4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>
      <c r="A25" s="4" t="s">
        <v>34</v>
      </c>
      <c r="B25" s="5">
        <v>7</v>
      </c>
      <c r="C25" s="1">
        <v>6.3</v>
      </c>
      <c r="D25" s="8">
        <v>8.5</v>
      </c>
      <c r="E25" s="9">
        <v>4</v>
      </c>
      <c r="F25" s="7">
        <v>7</v>
      </c>
      <c r="G25" s="7">
        <v>8.2</v>
      </c>
      <c r="H25" s="8">
        <v>5.8</v>
      </c>
      <c r="I25" s="35">
        <v>7.9</v>
      </c>
      <c r="J25" s="9"/>
      <c r="K25" s="8">
        <v>8.1</v>
      </c>
      <c r="L25" s="7">
        <v>3</v>
      </c>
      <c r="M25" s="17" t="s">
        <v>79</v>
      </c>
      <c r="N25" s="1">
        <v>7.4</v>
      </c>
      <c r="O25" s="5">
        <v>7.9</v>
      </c>
      <c r="P25" s="9"/>
      <c r="Q25" s="15">
        <v>5.9</v>
      </c>
      <c r="R25" s="15">
        <v>5.5</v>
      </c>
      <c r="S25" s="15">
        <v>7</v>
      </c>
      <c r="T25" s="15">
        <v>5.2</v>
      </c>
      <c r="U25" s="9"/>
      <c r="V25" s="9">
        <v>4</v>
      </c>
      <c r="W25" s="9"/>
      <c r="X25" s="9"/>
      <c r="Y25" s="14"/>
      <c r="Z25" s="9"/>
      <c r="AA25" s="39" t="s">
        <v>66</v>
      </c>
      <c r="AB25" s="40"/>
      <c r="AC25" s="40"/>
      <c r="AD25" s="40"/>
      <c r="AE25" s="4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>
      <c r="A26" s="4" t="s">
        <v>35</v>
      </c>
      <c r="B26" s="5">
        <v>8</v>
      </c>
      <c r="C26" s="1">
        <v>4.9</v>
      </c>
      <c r="D26" s="8">
        <v>5.2</v>
      </c>
      <c r="E26" s="9">
        <v>3</v>
      </c>
      <c r="F26" s="7">
        <v>8</v>
      </c>
      <c r="G26" s="35">
        <v>8</v>
      </c>
      <c r="H26" s="8">
        <v>3.3</v>
      </c>
      <c r="I26" s="7"/>
      <c r="J26" s="9"/>
      <c r="K26" s="7">
        <v>8</v>
      </c>
      <c r="L26" s="8">
        <v>2.9</v>
      </c>
      <c r="M26" s="17" t="s">
        <v>79</v>
      </c>
      <c r="N26" s="5"/>
      <c r="O26" s="5"/>
      <c r="P26" s="9"/>
      <c r="Q26" s="15">
        <v>8.7</v>
      </c>
      <c r="R26" s="15">
        <v>7.8</v>
      </c>
      <c r="S26" s="15">
        <v>5</v>
      </c>
      <c r="T26" s="15">
        <v>6.5</v>
      </c>
      <c r="U26" s="9"/>
      <c r="V26" s="9">
        <v>2</v>
      </c>
      <c r="W26" s="9"/>
      <c r="X26" s="9"/>
      <c r="Y26" s="14"/>
      <c r="Z26" s="9"/>
      <c r="AA26" s="39" t="s">
        <v>67</v>
      </c>
      <c r="AB26" s="40"/>
      <c r="AC26" s="40"/>
      <c r="AD26" s="40"/>
      <c r="AE26" s="4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.75">
      <c r="A27" s="4" t="s">
        <v>44</v>
      </c>
      <c r="B27" s="5">
        <v>7</v>
      </c>
      <c r="C27" s="5">
        <v>5.9</v>
      </c>
      <c r="D27" s="7">
        <v>5.5</v>
      </c>
      <c r="E27" s="9">
        <v>4</v>
      </c>
      <c r="F27" s="7">
        <v>9</v>
      </c>
      <c r="G27" s="7">
        <v>7.1</v>
      </c>
      <c r="H27" s="7">
        <v>5.1</v>
      </c>
      <c r="I27" s="7">
        <v>7.6</v>
      </c>
      <c r="J27" s="9"/>
      <c r="K27" s="7">
        <v>8.7</v>
      </c>
      <c r="L27" s="8">
        <v>2.8</v>
      </c>
      <c r="M27" s="17" t="s">
        <v>79</v>
      </c>
      <c r="N27" s="1">
        <v>6.8</v>
      </c>
      <c r="O27" s="1">
        <v>5.1</v>
      </c>
      <c r="P27" s="9"/>
      <c r="Q27" s="15">
        <v>8.2</v>
      </c>
      <c r="R27" s="15">
        <v>6.2</v>
      </c>
      <c r="S27" s="15">
        <v>7</v>
      </c>
      <c r="T27" s="15">
        <v>6.1</v>
      </c>
      <c r="U27" s="9"/>
      <c r="V27" s="9">
        <v>4</v>
      </c>
      <c r="W27" s="9"/>
      <c r="X27" s="9"/>
      <c r="Y27" s="14"/>
      <c r="Z27" s="9"/>
      <c r="AA27" s="39" t="s">
        <v>57</v>
      </c>
      <c r="AB27" s="40"/>
      <c r="AC27" s="40"/>
      <c r="AD27" s="40"/>
      <c r="AE27" s="4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.75">
      <c r="A28" s="4" t="s">
        <v>1</v>
      </c>
      <c r="B28" s="5">
        <v>6</v>
      </c>
      <c r="C28" s="5">
        <v>2.7</v>
      </c>
      <c r="D28" s="7">
        <v>5.5</v>
      </c>
      <c r="E28" s="9">
        <v>3</v>
      </c>
      <c r="F28" s="7" t="s">
        <v>12</v>
      </c>
      <c r="G28" s="7">
        <v>6.1</v>
      </c>
      <c r="H28" s="7"/>
      <c r="I28" s="7"/>
      <c r="J28" s="9">
        <v>1</v>
      </c>
      <c r="K28" s="7">
        <v>6.4</v>
      </c>
      <c r="L28" s="7"/>
      <c r="M28" s="17" t="s">
        <v>46</v>
      </c>
      <c r="N28" s="5"/>
      <c r="O28" s="5"/>
      <c r="P28" s="9">
        <v>2</v>
      </c>
      <c r="Q28" s="15">
        <v>5</v>
      </c>
      <c r="R28" s="15">
        <v>6.4</v>
      </c>
      <c r="S28" s="85" t="s">
        <v>76</v>
      </c>
      <c r="T28" s="86"/>
      <c r="U28" s="86"/>
      <c r="V28" s="86"/>
      <c r="W28" s="86"/>
      <c r="X28" s="86"/>
      <c r="Y28" s="86"/>
      <c r="Z28" s="87"/>
      <c r="AA28" s="39" t="s">
        <v>61</v>
      </c>
      <c r="AB28" s="40"/>
      <c r="AC28" s="40"/>
      <c r="AD28" s="40"/>
      <c r="AE28" s="4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.75">
      <c r="A29" s="4" t="s">
        <v>41</v>
      </c>
      <c r="B29" s="1">
        <v>6</v>
      </c>
      <c r="C29" s="5">
        <v>5.6</v>
      </c>
      <c r="D29" s="7">
        <v>5.5</v>
      </c>
      <c r="E29" s="9">
        <v>2</v>
      </c>
      <c r="F29" s="7">
        <v>7</v>
      </c>
      <c r="G29" s="7">
        <v>6.9</v>
      </c>
      <c r="H29" s="8">
        <v>7</v>
      </c>
      <c r="I29" s="8">
        <v>7.4</v>
      </c>
      <c r="J29" s="9"/>
      <c r="K29" s="7">
        <v>6.3</v>
      </c>
      <c r="L29" s="8">
        <v>4.5</v>
      </c>
      <c r="M29" s="17" t="s">
        <v>79</v>
      </c>
      <c r="N29" s="5">
        <v>6.6</v>
      </c>
      <c r="O29" s="5">
        <v>4.4</v>
      </c>
      <c r="P29" s="9"/>
      <c r="Q29" s="15">
        <v>7.9</v>
      </c>
      <c r="R29" s="15">
        <v>6.4</v>
      </c>
      <c r="S29" s="15">
        <v>4.5</v>
      </c>
      <c r="T29" s="15">
        <v>5.1</v>
      </c>
      <c r="U29" s="9"/>
      <c r="V29" s="9">
        <v>4</v>
      </c>
      <c r="W29" s="9"/>
      <c r="X29" s="9"/>
      <c r="Y29" s="14"/>
      <c r="Z29" s="9"/>
      <c r="AA29" s="39" t="s">
        <v>61</v>
      </c>
      <c r="AB29" s="40"/>
      <c r="AC29" s="40"/>
      <c r="AD29" s="40"/>
      <c r="AE29" s="4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.75">
      <c r="A30" s="4" t="s">
        <v>0</v>
      </c>
      <c r="B30" s="5">
        <v>8</v>
      </c>
      <c r="C30" s="5">
        <v>6.5</v>
      </c>
      <c r="D30" s="7">
        <v>7.1</v>
      </c>
      <c r="E30" s="9">
        <v>5</v>
      </c>
      <c r="F30" s="7">
        <v>8</v>
      </c>
      <c r="G30" s="7">
        <v>7.1</v>
      </c>
      <c r="H30" s="7">
        <v>7.3</v>
      </c>
      <c r="I30" s="7">
        <v>9.7</v>
      </c>
      <c r="J30" s="9">
        <v>2</v>
      </c>
      <c r="K30" s="7">
        <v>8.1</v>
      </c>
      <c r="L30" s="8">
        <v>8.3</v>
      </c>
      <c r="M30" s="17" t="s">
        <v>79</v>
      </c>
      <c r="N30" s="5">
        <v>7.4</v>
      </c>
      <c r="O30" s="1">
        <v>9</v>
      </c>
      <c r="P30" s="9">
        <v>2</v>
      </c>
      <c r="Q30" s="15">
        <v>6.9</v>
      </c>
      <c r="R30" s="15">
        <v>7.3</v>
      </c>
      <c r="S30" s="15">
        <v>8.5</v>
      </c>
      <c r="T30" s="15">
        <v>6.3</v>
      </c>
      <c r="U30" s="9">
        <v>2</v>
      </c>
      <c r="V30" s="9">
        <v>4</v>
      </c>
      <c r="W30" s="9"/>
      <c r="X30" s="9"/>
      <c r="Y30" s="14"/>
      <c r="Z30" s="9">
        <f>E30+J30+P30+U30+V30+W30+X30+Y30</f>
        <v>15</v>
      </c>
      <c r="AA30" s="39" t="s">
        <v>68</v>
      </c>
      <c r="AB30" s="40"/>
      <c r="AC30" s="40"/>
      <c r="AD30" s="40"/>
      <c r="AE30" s="4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2.75">
      <c r="A31" s="4" t="s">
        <v>77</v>
      </c>
      <c r="B31" s="5"/>
      <c r="C31" s="5"/>
      <c r="D31" s="7"/>
      <c r="E31" s="9"/>
      <c r="F31" s="7"/>
      <c r="G31" s="7"/>
      <c r="H31" s="7"/>
      <c r="I31" s="7"/>
      <c r="J31" s="9"/>
      <c r="K31" s="7">
        <v>7.2</v>
      </c>
      <c r="L31" s="8">
        <v>4.1</v>
      </c>
      <c r="M31" s="17" t="s">
        <v>79</v>
      </c>
      <c r="N31" s="5"/>
      <c r="O31" s="1"/>
      <c r="P31" s="9"/>
      <c r="Q31" s="15">
        <v>7</v>
      </c>
      <c r="R31" s="15">
        <v>7.2</v>
      </c>
      <c r="S31" s="15">
        <v>9</v>
      </c>
      <c r="T31" s="15"/>
      <c r="U31" s="9"/>
      <c r="V31" s="9"/>
      <c r="W31" s="9"/>
      <c r="X31" s="9"/>
      <c r="Y31" s="14"/>
      <c r="Z31" s="9"/>
      <c r="AA31" s="39"/>
      <c r="AB31" s="40"/>
      <c r="AC31" s="40"/>
      <c r="AD31" s="40"/>
      <c r="AE31" s="4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2.75">
      <c r="A32" s="18" t="s">
        <v>36</v>
      </c>
      <c r="B32" s="19"/>
      <c r="C32" s="19">
        <v>7.2</v>
      </c>
      <c r="D32" s="21">
        <v>9.5</v>
      </c>
      <c r="E32" s="9">
        <v>2</v>
      </c>
      <c r="F32" s="21"/>
      <c r="G32" s="21"/>
      <c r="H32" s="21">
        <v>7.1</v>
      </c>
      <c r="I32" s="35">
        <v>8.6</v>
      </c>
      <c r="J32" s="9"/>
      <c r="K32" s="21"/>
      <c r="L32" s="21"/>
      <c r="M32" s="45"/>
      <c r="N32" s="20">
        <v>2.1</v>
      </c>
      <c r="O32" s="19">
        <v>6</v>
      </c>
      <c r="P32" s="9"/>
      <c r="Q32" s="22"/>
      <c r="R32" s="22"/>
      <c r="S32" s="22"/>
      <c r="T32" s="21">
        <v>3.2</v>
      </c>
      <c r="U32" s="22"/>
      <c r="V32" s="22"/>
      <c r="W32" s="22"/>
      <c r="X32" s="22"/>
      <c r="Y32" s="23"/>
      <c r="Z32" s="22"/>
      <c r="AA32" s="39"/>
      <c r="AB32" s="40"/>
      <c r="AC32" s="40"/>
      <c r="AD32" s="40"/>
      <c r="AE32" s="4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.75">
      <c r="A33" s="18" t="s">
        <v>37</v>
      </c>
      <c r="B33" s="19"/>
      <c r="C33" s="19">
        <v>2.2</v>
      </c>
      <c r="D33" s="24">
        <v>4.6</v>
      </c>
      <c r="E33" s="9"/>
      <c r="F33" s="21"/>
      <c r="G33" s="21"/>
      <c r="H33" s="21"/>
      <c r="I33" s="85" t="s">
        <v>75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7"/>
      <c r="AA33" s="39" t="s">
        <v>62</v>
      </c>
      <c r="AB33" s="40"/>
      <c r="AC33" s="40"/>
      <c r="AD33" s="40"/>
      <c r="AE33" s="41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>
      <c r="A34" s="4" t="s">
        <v>38</v>
      </c>
      <c r="B34" s="5">
        <v>8</v>
      </c>
      <c r="C34" s="5">
        <v>6.5</v>
      </c>
      <c r="D34" s="7">
        <v>8.3</v>
      </c>
      <c r="E34" s="9">
        <v>5</v>
      </c>
      <c r="F34" s="7">
        <v>8</v>
      </c>
      <c r="G34" s="7">
        <v>7.7</v>
      </c>
      <c r="H34" s="8">
        <v>6.7</v>
      </c>
      <c r="I34" s="7">
        <v>7.2</v>
      </c>
      <c r="J34" s="9"/>
      <c r="K34" s="7">
        <v>6.8</v>
      </c>
      <c r="L34" s="8">
        <v>6.6</v>
      </c>
      <c r="M34" s="17" t="s">
        <v>79</v>
      </c>
      <c r="N34" s="5">
        <v>5.6</v>
      </c>
      <c r="O34" s="5">
        <v>7.9</v>
      </c>
      <c r="P34" s="9"/>
      <c r="Q34" s="15">
        <v>7.7</v>
      </c>
      <c r="R34" s="15">
        <v>8</v>
      </c>
      <c r="S34" s="15">
        <v>6</v>
      </c>
      <c r="T34" s="15">
        <v>4</v>
      </c>
      <c r="U34" s="9"/>
      <c r="V34" s="9">
        <v>4</v>
      </c>
      <c r="W34" s="9"/>
      <c r="X34" s="9"/>
      <c r="Y34" s="14"/>
      <c r="Z34" s="9"/>
      <c r="AA34" s="39" t="s">
        <v>69</v>
      </c>
      <c r="AB34" s="40"/>
      <c r="AC34" s="40"/>
      <c r="AD34" s="40"/>
      <c r="AE34" s="41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>
      <c r="A35" s="26" t="s">
        <v>39</v>
      </c>
      <c r="B35" s="31"/>
      <c r="C35" s="27">
        <v>5.5</v>
      </c>
      <c r="D35" s="15">
        <v>5.8</v>
      </c>
      <c r="E35" s="34">
        <v>2</v>
      </c>
      <c r="F35" s="29"/>
      <c r="G35" s="15">
        <v>7.9</v>
      </c>
      <c r="H35" s="8">
        <v>4.5</v>
      </c>
      <c r="I35" s="15">
        <v>7.6</v>
      </c>
      <c r="J35" s="9"/>
      <c r="K35" s="30"/>
      <c r="L35" s="29"/>
      <c r="M35" s="33"/>
      <c r="N35" s="11">
        <v>6.6</v>
      </c>
      <c r="O35" s="27">
        <v>6.9</v>
      </c>
      <c r="P35" s="9"/>
      <c r="Q35" s="46"/>
      <c r="R35" s="15">
        <v>7</v>
      </c>
      <c r="S35" s="33"/>
      <c r="T35" s="15">
        <v>6.4</v>
      </c>
      <c r="U35" s="13"/>
      <c r="V35" s="13"/>
      <c r="W35" s="13"/>
      <c r="X35" s="13"/>
      <c r="Y35" s="28"/>
      <c r="Z35" s="13"/>
      <c r="AA35" s="39" t="s">
        <v>69</v>
      </c>
      <c r="AB35" s="40"/>
      <c r="AC35" s="40"/>
      <c r="AD35" s="40"/>
      <c r="AE35" s="4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>
      <c r="A36" s="4" t="s">
        <v>40</v>
      </c>
      <c r="B36" s="5">
        <v>7</v>
      </c>
      <c r="C36" s="5" t="s">
        <v>18</v>
      </c>
      <c r="D36" s="7" t="s">
        <v>18</v>
      </c>
      <c r="E36" s="9">
        <v>4</v>
      </c>
      <c r="F36" s="7">
        <v>9</v>
      </c>
      <c r="G36" s="7">
        <v>8</v>
      </c>
      <c r="H36" s="7" t="s">
        <v>18</v>
      </c>
      <c r="I36" s="7" t="s">
        <v>18</v>
      </c>
      <c r="J36" s="9">
        <v>2</v>
      </c>
      <c r="K36" s="7">
        <v>7.8</v>
      </c>
      <c r="L36" s="8">
        <v>6.3</v>
      </c>
      <c r="M36" s="17" t="s">
        <v>79</v>
      </c>
      <c r="N36" s="5" t="s">
        <v>18</v>
      </c>
      <c r="O36" s="5" t="s">
        <v>18</v>
      </c>
      <c r="P36" s="9">
        <v>2</v>
      </c>
      <c r="Q36" s="15">
        <v>7.8</v>
      </c>
      <c r="R36" s="15">
        <v>7.1</v>
      </c>
      <c r="S36" s="17" t="s">
        <v>18</v>
      </c>
      <c r="T36" s="15" t="s">
        <v>18</v>
      </c>
      <c r="U36" s="9">
        <v>2</v>
      </c>
      <c r="V36" s="9">
        <v>4</v>
      </c>
      <c r="W36" s="9">
        <v>4</v>
      </c>
      <c r="X36" s="9"/>
      <c r="Y36" s="14"/>
      <c r="Z36" s="9"/>
      <c r="AA36" s="39" t="s">
        <v>59</v>
      </c>
      <c r="AB36" s="40"/>
      <c r="AC36" s="40"/>
      <c r="AD36" s="40"/>
      <c r="AE36" s="4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>
      <c r="A37" s="4"/>
      <c r="B37" s="5"/>
      <c r="C37" s="5"/>
      <c r="D37" s="7"/>
      <c r="E37" s="9"/>
      <c r="F37" s="7"/>
      <c r="G37" s="7"/>
      <c r="H37" s="8"/>
      <c r="I37" s="8"/>
      <c r="J37" s="9"/>
      <c r="K37" s="8"/>
      <c r="L37" s="7"/>
      <c r="M37" s="13"/>
      <c r="N37" s="1"/>
      <c r="O37" s="1"/>
      <c r="P37" s="9"/>
      <c r="Q37" s="13"/>
      <c r="R37" s="17"/>
      <c r="S37" s="13"/>
      <c r="T37" s="17"/>
      <c r="U37" s="9"/>
      <c r="V37" s="9"/>
      <c r="W37" s="9"/>
      <c r="X37" s="9"/>
      <c r="Y37" s="14"/>
      <c r="Z37" s="9"/>
      <c r="AA37" s="39"/>
      <c r="AB37" s="40"/>
      <c r="AC37" s="40"/>
      <c r="AD37" s="40"/>
      <c r="AE37" s="4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>
      <c r="A38" s="4"/>
      <c r="B38" s="5"/>
      <c r="C38" s="5"/>
      <c r="D38" s="7"/>
      <c r="E38" s="9"/>
      <c r="F38" s="7"/>
      <c r="G38" s="7"/>
      <c r="H38" s="7"/>
      <c r="I38" s="7"/>
      <c r="J38" s="9"/>
      <c r="K38" s="7"/>
      <c r="L38" s="7"/>
      <c r="M38" s="13"/>
      <c r="N38" s="5"/>
      <c r="O38" s="5"/>
      <c r="P38" s="9"/>
      <c r="Q38" s="13"/>
      <c r="R38" s="17"/>
      <c r="S38" s="13"/>
      <c r="T38" s="17"/>
      <c r="U38" s="9"/>
      <c r="V38" s="9"/>
      <c r="W38" s="9"/>
      <c r="X38" s="9"/>
      <c r="Y38" s="14"/>
      <c r="Z38" s="9"/>
      <c r="AA38" s="39"/>
      <c r="AB38" s="40"/>
      <c r="AC38" s="40"/>
      <c r="AD38" s="40"/>
      <c r="AE38" s="41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31" ht="12.75">
      <c r="A39" s="4"/>
      <c r="B39" s="5"/>
      <c r="C39" s="5"/>
      <c r="D39" s="7"/>
      <c r="E39" s="9"/>
      <c r="F39" s="7"/>
      <c r="G39" s="7"/>
      <c r="H39" s="7"/>
      <c r="I39" s="7"/>
      <c r="J39" s="9"/>
      <c r="K39" s="7"/>
      <c r="L39" s="7"/>
      <c r="M39" s="13"/>
      <c r="N39" s="5"/>
      <c r="O39" s="5"/>
      <c r="P39" s="9"/>
      <c r="Q39" s="13"/>
      <c r="R39" s="17"/>
      <c r="S39" s="13"/>
      <c r="T39" s="17"/>
      <c r="U39" s="9"/>
      <c r="V39" s="9"/>
      <c r="W39" s="9"/>
      <c r="X39" s="9"/>
      <c r="Y39" s="14"/>
      <c r="Z39" s="9"/>
      <c r="AA39" s="39"/>
      <c r="AB39" s="40"/>
      <c r="AC39" s="42"/>
      <c r="AD39" s="42"/>
      <c r="AE39" s="43"/>
    </row>
    <row r="41" spans="7:9" ht="12.75">
      <c r="G41" t="s">
        <v>74</v>
      </c>
      <c r="I41" t="s">
        <v>72</v>
      </c>
    </row>
    <row r="42" spans="1:9" ht="12.75">
      <c r="A42" s="36" t="s">
        <v>52</v>
      </c>
      <c r="G42" t="s">
        <v>70</v>
      </c>
      <c r="I42" t="s">
        <v>73</v>
      </c>
    </row>
    <row r="43" spans="1:9" ht="12.75">
      <c r="A43" s="37" t="s">
        <v>53</v>
      </c>
      <c r="B43" s="37" t="s">
        <v>55</v>
      </c>
      <c r="C43" s="37"/>
      <c r="D43" s="37"/>
      <c r="E43" s="37"/>
      <c r="F43" s="37"/>
      <c r="G43" t="s">
        <v>71</v>
      </c>
      <c r="I43" t="s">
        <v>90</v>
      </c>
    </row>
    <row r="44" ht="12.75">
      <c r="A44" s="38" t="s">
        <v>54</v>
      </c>
    </row>
  </sheetData>
  <mergeCells count="3">
    <mergeCell ref="A3:AB3"/>
    <mergeCell ref="I33:Z33"/>
    <mergeCell ref="S28:Z28"/>
  </mergeCells>
  <printOptions gridLines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87" r:id="rId1"/>
  <headerFooter alignWithMargins="0">
    <oddHeader>&amp;C&amp;A</oddHeader>
    <oddFooter>&amp;CPrepared by Hans Ellermeijer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44"/>
  <sheetViews>
    <sheetView tabSelected="1" workbookViewId="0" topLeftCell="A7">
      <selection activeCell="L28" sqref="L28"/>
    </sheetView>
  </sheetViews>
  <sheetFormatPr defaultColWidth="9.140625" defaultRowHeight="12.75"/>
  <cols>
    <col min="1" max="1" width="15.140625" style="0" customWidth="1"/>
    <col min="2" max="2" width="6.7109375" style="0" customWidth="1"/>
    <col min="3" max="3" width="6.421875" style="0" customWidth="1"/>
    <col min="4" max="4" width="6.00390625" style="0" customWidth="1"/>
    <col min="5" max="5" width="4.8515625" style="0" customWidth="1"/>
    <col min="6" max="6" width="6.28125" style="0" customWidth="1"/>
    <col min="7" max="7" width="5.7109375" style="0" customWidth="1"/>
    <col min="8" max="8" width="6.7109375" style="0" customWidth="1"/>
    <col min="9" max="9" width="6.00390625" style="0" customWidth="1"/>
    <col min="10" max="11" width="6.421875" style="0" customWidth="1"/>
    <col min="12" max="12" width="5.140625" style="0" customWidth="1"/>
    <col min="13" max="13" width="6.00390625" style="0" customWidth="1"/>
    <col min="14" max="15" width="6.28125" style="0" customWidth="1"/>
    <col min="16" max="16" width="6.00390625" style="0" customWidth="1"/>
    <col min="17" max="17" width="6.140625" style="0" customWidth="1"/>
    <col min="18" max="18" width="6.7109375" style="0" customWidth="1"/>
    <col min="19" max="19" width="6.00390625" style="0" customWidth="1"/>
    <col min="20" max="20" width="6.28125" style="0" customWidth="1"/>
    <col min="21" max="21" width="7.00390625" style="0" customWidth="1"/>
    <col min="22" max="22" width="6.140625" style="0" customWidth="1"/>
    <col min="23" max="23" width="8.57421875" style="0" customWidth="1"/>
    <col min="24" max="24" width="8.421875" style="0" customWidth="1"/>
    <col min="25" max="25" width="8.00390625" style="0" customWidth="1"/>
    <col min="26" max="26" width="7.57421875" style="0" customWidth="1"/>
    <col min="27" max="28" width="7.8515625" style="0" customWidth="1"/>
  </cols>
  <sheetData>
    <row r="3" spans="1:30" ht="20.25">
      <c r="A3" s="83" t="s">
        <v>106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5" spans="1:45" ht="12.75">
      <c r="A5" s="4" t="s">
        <v>6</v>
      </c>
      <c r="B5" s="1" t="s">
        <v>80</v>
      </c>
      <c r="C5" s="1" t="s">
        <v>81</v>
      </c>
      <c r="D5" s="1" t="s">
        <v>82</v>
      </c>
      <c r="E5" s="6" t="s">
        <v>13</v>
      </c>
      <c r="F5" s="1" t="s">
        <v>83</v>
      </c>
      <c r="G5" s="1" t="s">
        <v>83</v>
      </c>
      <c r="H5" s="1" t="s">
        <v>83</v>
      </c>
      <c r="I5" s="1" t="s">
        <v>7</v>
      </c>
      <c r="J5" s="1" t="s">
        <v>84</v>
      </c>
      <c r="K5" s="1" t="s">
        <v>85</v>
      </c>
      <c r="L5" s="6" t="s">
        <v>13</v>
      </c>
      <c r="M5" s="1" t="s">
        <v>86</v>
      </c>
      <c r="N5" s="1" t="s">
        <v>87</v>
      </c>
      <c r="O5" s="11"/>
      <c r="P5" s="1"/>
      <c r="Q5" s="1"/>
      <c r="R5" s="6" t="s">
        <v>13</v>
      </c>
      <c r="S5" s="11" t="s">
        <v>88</v>
      </c>
      <c r="T5" s="11"/>
      <c r="U5" s="11"/>
      <c r="V5" s="11"/>
      <c r="W5" s="6" t="s">
        <v>13</v>
      </c>
      <c r="X5" s="6" t="s">
        <v>14</v>
      </c>
      <c r="Y5" s="6" t="s">
        <v>16</v>
      </c>
      <c r="Z5" s="6" t="s">
        <v>17</v>
      </c>
      <c r="AA5" s="14" t="s">
        <v>18</v>
      </c>
      <c r="AB5" s="6" t="s">
        <v>15</v>
      </c>
      <c r="AC5" s="44" t="s">
        <v>56</v>
      </c>
      <c r="AD5" s="40"/>
      <c r="AE5" s="40"/>
      <c r="AF5" s="40"/>
      <c r="AG5" s="4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2.75">
      <c r="A6" s="4"/>
      <c r="B6" s="3"/>
      <c r="C6" s="3">
        <v>37939</v>
      </c>
      <c r="D6" s="3">
        <v>37936</v>
      </c>
      <c r="E6" s="10"/>
      <c r="F6" s="3">
        <v>37999</v>
      </c>
      <c r="G6" s="3">
        <v>38007</v>
      </c>
      <c r="H6" s="3">
        <v>38007</v>
      </c>
      <c r="I6" s="3">
        <v>38007</v>
      </c>
      <c r="J6" s="3">
        <v>38014</v>
      </c>
      <c r="K6" s="3">
        <v>38014</v>
      </c>
      <c r="L6" s="10"/>
      <c r="M6" s="3">
        <v>38077</v>
      </c>
      <c r="N6" s="3">
        <v>38084</v>
      </c>
      <c r="O6" s="12"/>
      <c r="P6" s="3"/>
      <c r="Q6" s="3"/>
      <c r="R6" s="10"/>
      <c r="S6" s="12">
        <v>38133</v>
      </c>
      <c r="T6" s="12"/>
      <c r="U6" s="12"/>
      <c r="V6" s="12"/>
      <c r="W6" s="10"/>
      <c r="X6" s="10"/>
      <c r="Y6" s="10"/>
      <c r="Z6" s="10"/>
      <c r="AA6" s="14"/>
      <c r="AB6" s="10"/>
      <c r="AC6" s="39"/>
      <c r="AD6" s="40"/>
      <c r="AE6" s="40"/>
      <c r="AF6" s="40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2.75">
      <c r="A7" s="4" t="s">
        <v>22</v>
      </c>
      <c r="B7" s="7">
        <v>7</v>
      </c>
      <c r="C7" s="5">
        <v>5.7</v>
      </c>
      <c r="D7" s="5">
        <v>6.2</v>
      </c>
      <c r="E7" s="6"/>
      <c r="F7" s="7">
        <v>7</v>
      </c>
      <c r="G7" s="7">
        <v>9</v>
      </c>
      <c r="H7" s="7">
        <v>9</v>
      </c>
      <c r="I7" s="62">
        <v>5.5</v>
      </c>
      <c r="J7" s="7">
        <v>4.8</v>
      </c>
      <c r="K7" s="7">
        <v>7.7</v>
      </c>
      <c r="L7" s="6"/>
      <c r="M7" s="7">
        <v>7.5</v>
      </c>
      <c r="N7" s="7">
        <v>8</v>
      </c>
      <c r="O7" s="27"/>
      <c r="P7" s="60"/>
      <c r="Q7" s="1"/>
      <c r="R7" s="6"/>
      <c r="S7" s="15">
        <v>5.5</v>
      </c>
      <c r="T7" s="27"/>
      <c r="U7" s="27"/>
      <c r="V7" s="15"/>
      <c r="W7" s="6"/>
      <c r="X7" s="6"/>
      <c r="Y7" s="6"/>
      <c r="Z7" s="6"/>
      <c r="AA7" s="14"/>
      <c r="AB7" s="6"/>
      <c r="AC7" s="39" t="s">
        <v>57</v>
      </c>
      <c r="AD7" s="40"/>
      <c r="AE7" s="40"/>
      <c r="AF7" s="40"/>
      <c r="AG7" s="4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2.75">
      <c r="A8" s="4" t="s">
        <v>26</v>
      </c>
      <c r="B8" s="7">
        <v>7</v>
      </c>
      <c r="C8" s="5">
        <v>5.9</v>
      </c>
      <c r="D8" s="7">
        <v>7.7</v>
      </c>
      <c r="E8" s="9"/>
      <c r="F8" s="7">
        <v>8.5</v>
      </c>
      <c r="G8" s="7">
        <v>8</v>
      </c>
      <c r="H8" s="25">
        <v>8</v>
      </c>
      <c r="I8" s="7">
        <v>6.8</v>
      </c>
      <c r="J8" s="7">
        <v>6.2</v>
      </c>
      <c r="K8" s="7">
        <v>7.6</v>
      </c>
      <c r="L8" s="9"/>
      <c r="M8" s="7">
        <v>7</v>
      </c>
      <c r="N8" s="7">
        <v>10</v>
      </c>
      <c r="O8" s="17"/>
      <c r="P8" s="1"/>
      <c r="Q8" s="5"/>
      <c r="R8" s="9"/>
      <c r="S8" s="15">
        <v>8.4</v>
      </c>
      <c r="T8" s="15"/>
      <c r="U8" s="15"/>
      <c r="V8" s="15"/>
      <c r="W8" s="9"/>
      <c r="X8" s="9"/>
      <c r="Y8" s="9"/>
      <c r="Z8" s="9"/>
      <c r="AA8" s="14"/>
      <c r="AB8" s="9"/>
      <c r="AC8" s="39" t="s">
        <v>57</v>
      </c>
      <c r="AD8" s="40"/>
      <c r="AE8" s="40"/>
      <c r="AF8" s="40"/>
      <c r="AG8" s="4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>
      <c r="A9" s="4" t="s">
        <v>45</v>
      </c>
      <c r="B9" s="7">
        <v>7</v>
      </c>
      <c r="C9" s="5">
        <v>5.5</v>
      </c>
      <c r="D9" s="7">
        <v>7.3</v>
      </c>
      <c r="E9" s="9"/>
      <c r="F9" s="7">
        <v>8.5</v>
      </c>
      <c r="G9" s="7">
        <v>8</v>
      </c>
      <c r="H9" s="7">
        <v>8</v>
      </c>
      <c r="I9" s="7">
        <v>6.6</v>
      </c>
      <c r="J9" s="7">
        <v>4.9</v>
      </c>
      <c r="K9" s="7">
        <v>3.5</v>
      </c>
      <c r="L9" s="9"/>
      <c r="M9" s="7">
        <v>5.6</v>
      </c>
      <c r="N9" s="7">
        <v>10</v>
      </c>
      <c r="O9" s="17"/>
      <c r="P9" s="60"/>
      <c r="Q9" s="1"/>
      <c r="R9" s="9"/>
      <c r="S9" s="15">
        <v>4.2</v>
      </c>
      <c r="T9" s="15"/>
      <c r="U9" s="61"/>
      <c r="V9" s="15"/>
      <c r="W9" s="9"/>
      <c r="X9" s="9"/>
      <c r="Y9" s="9"/>
      <c r="Z9" s="9"/>
      <c r="AA9" s="14"/>
      <c r="AB9" s="9"/>
      <c r="AC9" s="39" t="s">
        <v>57</v>
      </c>
      <c r="AD9" s="40"/>
      <c r="AE9" s="40"/>
      <c r="AF9" s="40"/>
      <c r="AG9" s="4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59" customFormat="1" ht="12.75">
      <c r="A10" s="47" t="s">
        <v>29</v>
      </c>
      <c r="B10" s="49">
        <v>7</v>
      </c>
      <c r="C10" s="48">
        <v>5.5</v>
      </c>
      <c r="D10" s="49">
        <v>5.3</v>
      </c>
      <c r="E10" s="9">
        <v>3</v>
      </c>
      <c r="F10" s="49">
        <v>7</v>
      </c>
      <c r="G10" s="49">
        <v>9</v>
      </c>
      <c r="H10" s="49">
        <v>9</v>
      </c>
      <c r="I10" s="49">
        <v>9</v>
      </c>
      <c r="J10" s="49">
        <v>6.3</v>
      </c>
      <c r="K10" s="49">
        <v>6</v>
      </c>
      <c r="L10" s="9">
        <v>6</v>
      </c>
      <c r="M10" s="49">
        <v>5.8</v>
      </c>
      <c r="N10" s="49">
        <v>8</v>
      </c>
      <c r="O10" s="52"/>
      <c r="P10" s="48"/>
      <c r="Q10" s="48"/>
      <c r="R10" s="9">
        <v>4</v>
      </c>
      <c r="S10" s="49">
        <v>6.8</v>
      </c>
      <c r="T10" s="49"/>
      <c r="U10" s="49"/>
      <c r="V10" s="49"/>
      <c r="W10" s="50">
        <v>5</v>
      </c>
      <c r="X10" s="50"/>
      <c r="Y10" s="50"/>
      <c r="Z10" s="50"/>
      <c r="AA10" s="53"/>
      <c r="AB10" s="9">
        <f>SUM(R10,L10,E10,W10)</f>
        <v>18</v>
      </c>
      <c r="AC10" s="54" t="s">
        <v>57</v>
      </c>
      <c r="AD10" s="55"/>
      <c r="AE10" s="56">
        <f>AVERAGE(B10:D10,F10:K10,M10:Q10,S10:V10)</f>
        <v>7.058333333333333</v>
      </c>
      <c r="AF10" s="56"/>
      <c r="AG10" s="57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ht="12.75">
      <c r="A11" s="4"/>
      <c r="B11" s="5"/>
      <c r="C11" s="5"/>
      <c r="D11" s="7"/>
      <c r="E11" s="79"/>
      <c r="F11" s="7"/>
      <c r="G11" s="7"/>
      <c r="H11" s="7"/>
      <c r="I11" s="8"/>
      <c r="J11" s="8"/>
      <c r="K11" s="8"/>
      <c r="L11" s="79"/>
      <c r="M11" s="8"/>
      <c r="N11" s="7"/>
      <c r="O11" s="13"/>
      <c r="P11" s="1"/>
      <c r="Q11" s="1"/>
      <c r="S11" s="13"/>
      <c r="T11" s="17"/>
      <c r="U11" s="13"/>
      <c r="V11" s="17"/>
      <c r="W11" s="9"/>
      <c r="X11" s="9"/>
      <c r="Y11" s="9"/>
      <c r="Z11" s="9"/>
      <c r="AA11" s="14"/>
      <c r="AB11" s="9"/>
      <c r="AC11" s="39"/>
      <c r="AD11" s="40"/>
      <c r="AE11" s="40"/>
      <c r="AF11" s="40"/>
      <c r="AG11" s="4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70" customFormat="1" ht="12.75">
      <c r="A12" s="63" t="s">
        <v>89</v>
      </c>
      <c r="B12" s="64">
        <v>1</v>
      </c>
      <c r="C12" s="64">
        <v>2</v>
      </c>
      <c r="D12" s="64">
        <v>1</v>
      </c>
      <c r="E12" s="9">
        <f>SUM(B12:D12)</f>
        <v>4</v>
      </c>
      <c r="F12" s="91">
        <v>2</v>
      </c>
      <c r="G12" s="92"/>
      <c r="H12" s="93"/>
      <c r="I12" s="64">
        <v>1</v>
      </c>
      <c r="J12" s="64">
        <v>1</v>
      </c>
      <c r="K12" s="64">
        <v>2</v>
      </c>
      <c r="L12" s="9">
        <f>SUM(F12:K12)</f>
        <v>6</v>
      </c>
      <c r="M12" s="64">
        <v>2</v>
      </c>
      <c r="N12" s="64">
        <v>2</v>
      </c>
      <c r="O12" s="13"/>
      <c r="P12" s="64"/>
      <c r="Q12" s="64"/>
      <c r="R12" s="9">
        <v>4</v>
      </c>
      <c r="S12" s="13">
        <v>5</v>
      </c>
      <c r="T12" s="17"/>
      <c r="U12" s="13"/>
      <c r="V12" s="17"/>
      <c r="W12" s="9">
        <v>5</v>
      </c>
      <c r="X12" s="9"/>
      <c r="Y12" s="9"/>
      <c r="Z12" s="9"/>
      <c r="AA12" s="65"/>
      <c r="AB12" s="9">
        <f>SUM(R12,L12,E12,W12)</f>
        <v>19</v>
      </c>
      <c r="AC12" s="66"/>
      <c r="AD12" s="67"/>
      <c r="AE12" s="67"/>
      <c r="AF12" s="67"/>
      <c r="AG12" s="68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</row>
    <row r="13" spans="1:33" ht="12.75">
      <c r="A13" s="4"/>
      <c r="B13" s="5"/>
      <c r="C13" s="5"/>
      <c r="D13" s="7"/>
      <c r="E13" s="9"/>
      <c r="F13" s="7"/>
      <c r="G13" s="7"/>
      <c r="H13" s="7"/>
      <c r="I13" s="7"/>
      <c r="J13" s="7"/>
      <c r="K13" s="7"/>
      <c r="L13" s="9"/>
      <c r="M13" s="7"/>
      <c r="N13" s="7"/>
      <c r="O13" s="13"/>
      <c r="P13" s="5"/>
      <c r="Q13" s="5"/>
      <c r="R13" s="9"/>
      <c r="S13" s="13"/>
      <c r="T13" s="17"/>
      <c r="U13" s="13"/>
      <c r="V13" s="17"/>
      <c r="W13" s="9"/>
      <c r="X13" s="9"/>
      <c r="Y13" s="9"/>
      <c r="Z13" s="9"/>
      <c r="AA13" s="14"/>
      <c r="AB13" s="9"/>
      <c r="AC13" s="39"/>
      <c r="AD13" s="40"/>
      <c r="AE13" s="42"/>
      <c r="AF13" s="42"/>
      <c r="AG13" s="43"/>
    </row>
    <row r="15" spans="1:9" ht="12.75">
      <c r="A15" s="71"/>
      <c r="B15" s="71"/>
      <c r="C15" s="71"/>
      <c r="D15" s="71"/>
      <c r="E15" s="71"/>
      <c r="F15" s="71"/>
      <c r="G15" s="71"/>
      <c r="H15" s="71"/>
      <c r="I15" s="71"/>
    </row>
    <row r="16" spans="1:9" ht="12.75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12.75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12.75">
      <c r="A18" s="71"/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71"/>
      <c r="B19" s="71"/>
      <c r="C19" s="71"/>
      <c r="D19" s="71"/>
      <c r="E19" s="71"/>
      <c r="F19" s="71"/>
      <c r="G19" s="71"/>
      <c r="H19" s="71"/>
      <c r="I19" s="71"/>
    </row>
    <row r="20" spans="1:30" ht="20.25">
      <c r="A20" s="83" t="s">
        <v>107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2" spans="1:33" ht="12.75">
      <c r="A22" s="4" t="s">
        <v>6</v>
      </c>
      <c r="B22" s="1" t="s">
        <v>104</v>
      </c>
      <c r="C22" s="1"/>
      <c r="D22" s="1"/>
      <c r="E22" s="6" t="s">
        <v>13</v>
      </c>
      <c r="F22" s="1" t="s">
        <v>91</v>
      </c>
      <c r="G22" s="1" t="s">
        <v>105</v>
      </c>
      <c r="H22" s="1"/>
      <c r="I22" s="1"/>
      <c r="J22" s="1"/>
      <c r="K22" s="1"/>
      <c r="L22" s="6" t="s">
        <v>13</v>
      </c>
      <c r="M22" s="1"/>
      <c r="N22" s="1"/>
      <c r="O22" s="11"/>
      <c r="P22" s="1"/>
      <c r="Q22" s="1"/>
      <c r="R22" s="6" t="s">
        <v>13</v>
      </c>
      <c r="S22" s="11"/>
      <c r="T22" s="11"/>
      <c r="U22" s="11"/>
      <c r="V22" s="11"/>
      <c r="W22" s="6" t="s">
        <v>13</v>
      </c>
      <c r="X22" s="6" t="s">
        <v>14</v>
      </c>
      <c r="Y22" s="6" t="s">
        <v>16</v>
      </c>
      <c r="Z22" s="6" t="s">
        <v>17</v>
      </c>
      <c r="AA22" s="14" t="s">
        <v>18</v>
      </c>
      <c r="AB22" s="6" t="s">
        <v>15</v>
      </c>
      <c r="AC22" s="44" t="s">
        <v>56</v>
      </c>
      <c r="AD22" s="40"/>
      <c r="AE22" s="40"/>
      <c r="AF22" s="40"/>
      <c r="AG22" s="41"/>
    </row>
    <row r="23" spans="1:33" ht="12.75">
      <c r="A23" s="4"/>
      <c r="B23" s="3">
        <v>38294</v>
      </c>
      <c r="C23" s="3"/>
      <c r="D23" s="3"/>
      <c r="E23" s="10"/>
      <c r="F23" s="3">
        <v>38336</v>
      </c>
      <c r="G23" s="3"/>
      <c r="H23" s="3"/>
      <c r="I23" s="3"/>
      <c r="J23" s="3"/>
      <c r="K23" s="3"/>
      <c r="L23" s="10"/>
      <c r="M23" s="3"/>
      <c r="N23" s="3"/>
      <c r="O23" s="12"/>
      <c r="P23" s="3"/>
      <c r="Q23" s="3"/>
      <c r="R23" s="10"/>
      <c r="S23" s="12"/>
      <c r="T23" s="12"/>
      <c r="U23" s="12"/>
      <c r="V23" s="12"/>
      <c r="W23" s="10"/>
      <c r="X23" s="10"/>
      <c r="Y23" s="10"/>
      <c r="Z23" s="10"/>
      <c r="AA23" s="14"/>
      <c r="AB23" s="10"/>
      <c r="AC23" s="39"/>
      <c r="AD23" s="40"/>
      <c r="AE23" s="40"/>
      <c r="AF23" s="40"/>
      <c r="AG23" s="41"/>
    </row>
    <row r="24" spans="1:33" ht="12.75">
      <c r="A24" s="4" t="s">
        <v>22</v>
      </c>
      <c r="B24" s="5">
        <v>6.9</v>
      </c>
      <c r="C24" s="5"/>
      <c r="D24" s="5"/>
      <c r="E24" s="6">
        <v>5</v>
      </c>
      <c r="F24" s="7">
        <v>7</v>
      </c>
      <c r="G24" s="7">
        <v>6.8</v>
      </c>
      <c r="H24" s="7"/>
      <c r="I24" s="62"/>
      <c r="J24" s="7"/>
      <c r="K24" s="7"/>
      <c r="L24" s="6"/>
      <c r="M24" s="7"/>
      <c r="N24" s="8"/>
      <c r="O24" s="27"/>
      <c r="P24" s="60"/>
      <c r="Q24" s="1"/>
      <c r="R24" s="6"/>
      <c r="S24" s="15"/>
      <c r="T24" s="27"/>
      <c r="U24" s="27"/>
      <c r="V24" s="15"/>
      <c r="W24" s="6"/>
      <c r="X24" s="6"/>
      <c r="Y24" s="6"/>
      <c r="Z24" s="6"/>
      <c r="AA24" s="14"/>
      <c r="AB24" s="6"/>
      <c r="AC24" s="39" t="s">
        <v>57</v>
      </c>
      <c r="AD24" s="40"/>
      <c r="AE24" s="40"/>
      <c r="AF24" s="40"/>
      <c r="AG24" s="41"/>
    </row>
    <row r="25" spans="1:33" ht="12.75">
      <c r="A25" s="4" t="s">
        <v>26</v>
      </c>
      <c r="B25" s="5">
        <v>7.7</v>
      </c>
      <c r="C25" s="5"/>
      <c r="D25" s="7"/>
      <c r="E25" s="9">
        <v>5</v>
      </c>
      <c r="F25" s="7">
        <v>6</v>
      </c>
      <c r="G25" s="7">
        <v>8</v>
      </c>
      <c r="H25" s="25"/>
      <c r="I25" s="7"/>
      <c r="J25" s="7"/>
      <c r="K25" s="7"/>
      <c r="L25" s="9"/>
      <c r="M25" s="7"/>
      <c r="N25" s="8"/>
      <c r="O25" s="17"/>
      <c r="P25" s="1"/>
      <c r="Q25" s="5"/>
      <c r="R25" s="9"/>
      <c r="S25" s="15"/>
      <c r="T25" s="15"/>
      <c r="U25" s="15"/>
      <c r="V25" s="15"/>
      <c r="W25" s="9"/>
      <c r="X25" s="9"/>
      <c r="Y25" s="9"/>
      <c r="Z25" s="9"/>
      <c r="AA25" s="14"/>
      <c r="AB25" s="9"/>
      <c r="AC25" s="39" t="s">
        <v>57</v>
      </c>
      <c r="AD25" s="40"/>
      <c r="AE25" s="40"/>
      <c r="AF25" s="40"/>
      <c r="AG25" s="41"/>
    </row>
    <row r="26" spans="1:33" ht="12.75">
      <c r="A26" s="4" t="s">
        <v>45</v>
      </c>
      <c r="B26" s="5">
        <v>3.7</v>
      </c>
      <c r="C26" s="5"/>
      <c r="D26" s="7"/>
      <c r="E26" s="9"/>
      <c r="F26" s="7">
        <v>3</v>
      </c>
      <c r="G26" s="7">
        <v>7.8</v>
      </c>
      <c r="H26" s="7"/>
      <c r="I26" s="7"/>
      <c r="J26" s="7"/>
      <c r="K26" s="7"/>
      <c r="L26" s="9"/>
      <c r="M26" s="7"/>
      <c r="N26" s="8"/>
      <c r="O26" s="17"/>
      <c r="P26" s="60"/>
      <c r="Q26" s="1"/>
      <c r="R26" s="9"/>
      <c r="S26" s="15"/>
      <c r="T26" s="15"/>
      <c r="U26" s="61"/>
      <c r="V26" s="15"/>
      <c r="W26" s="9"/>
      <c r="X26" s="9"/>
      <c r="Y26" s="9"/>
      <c r="Z26" s="9"/>
      <c r="AA26" s="14"/>
      <c r="AB26" s="9"/>
      <c r="AC26" s="39" t="s">
        <v>57</v>
      </c>
      <c r="AD26" s="40"/>
      <c r="AE26" s="40"/>
      <c r="AF26" s="40"/>
      <c r="AG26" s="41"/>
    </row>
    <row r="27" spans="1:33" ht="12.75">
      <c r="A27" s="47" t="s">
        <v>29</v>
      </c>
      <c r="B27" s="48">
        <v>7.3</v>
      </c>
      <c r="C27" s="48"/>
      <c r="D27" s="49"/>
      <c r="E27" s="9">
        <v>5</v>
      </c>
      <c r="F27" s="49">
        <v>6</v>
      </c>
      <c r="G27" s="49">
        <v>7</v>
      </c>
      <c r="H27" s="49"/>
      <c r="I27" s="49"/>
      <c r="J27" s="49"/>
      <c r="K27" s="49"/>
      <c r="L27" s="9">
        <v>10</v>
      </c>
      <c r="M27" s="49"/>
      <c r="N27" s="51"/>
      <c r="O27" s="52"/>
      <c r="P27" s="48"/>
      <c r="Q27" s="48"/>
      <c r="R27" s="9"/>
      <c r="S27" s="49"/>
      <c r="T27" s="49"/>
      <c r="U27" s="49"/>
      <c r="V27" s="49"/>
      <c r="W27" s="50"/>
      <c r="X27" s="50"/>
      <c r="Y27" s="50"/>
      <c r="Z27" s="50"/>
      <c r="AA27" s="53"/>
      <c r="AB27" s="50"/>
      <c r="AC27" s="54" t="s">
        <v>57</v>
      </c>
      <c r="AD27" s="55"/>
      <c r="AE27" s="56">
        <f>AVERAGE(B27:D27,F27:K27,M27:Q27,S27:V27)</f>
        <v>6.766666666666667</v>
      </c>
      <c r="AF27" s="56"/>
      <c r="AG27" s="57"/>
    </row>
    <row r="28" spans="1:33" ht="12.75">
      <c r="A28" s="4"/>
      <c r="B28" s="5"/>
      <c r="C28" s="5"/>
      <c r="D28" s="7"/>
      <c r="E28" s="79"/>
      <c r="F28" s="7"/>
      <c r="G28" s="7"/>
      <c r="H28" s="7"/>
      <c r="I28" s="8"/>
      <c r="J28" s="8"/>
      <c r="K28" s="8"/>
      <c r="L28" s="79"/>
      <c r="M28" s="8"/>
      <c r="N28" s="7"/>
      <c r="O28" s="13"/>
      <c r="P28" s="1"/>
      <c r="Q28" s="1"/>
      <c r="S28" s="13"/>
      <c r="T28" s="17"/>
      <c r="U28" s="13"/>
      <c r="V28" s="17"/>
      <c r="W28" s="9"/>
      <c r="X28" s="9"/>
      <c r="Y28" s="9"/>
      <c r="Z28" s="9"/>
      <c r="AA28" s="14"/>
      <c r="AB28" s="9"/>
      <c r="AC28" s="39"/>
      <c r="AD28" s="40"/>
      <c r="AE28" s="40"/>
      <c r="AF28" s="40"/>
      <c r="AG28" s="41"/>
    </row>
    <row r="29" spans="1:33" ht="12.75">
      <c r="A29" s="63" t="s">
        <v>89</v>
      </c>
      <c r="B29" s="64">
        <v>5</v>
      </c>
      <c r="C29" s="64"/>
      <c r="D29" s="64"/>
      <c r="E29" s="9">
        <v>5</v>
      </c>
      <c r="F29" s="80">
        <v>4</v>
      </c>
      <c r="G29" s="81">
        <v>6</v>
      </c>
      <c r="H29" s="82"/>
      <c r="I29" s="64"/>
      <c r="J29" s="64"/>
      <c r="K29" s="64"/>
      <c r="L29" s="9">
        <v>10</v>
      </c>
      <c r="M29" s="64"/>
      <c r="N29" s="64"/>
      <c r="O29" s="13"/>
      <c r="P29" s="64"/>
      <c r="Q29" s="64"/>
      <c r="R29" s="9"/>
      <c r="S29" s="13"/>
      <c r="T29" s="17"/>
      <c r="U29" s="13"/>
      <c r="V29" s="17"/>
      <c r="W29" s="9"/>
      <c r="X29" s="9"/>
      <c r="Y29" s="9"/>
      <c r="Z29" s="9"/>
      <c r="AA29" s="65"/>
      <c r="AB29" s="9"/>
      <c r="AC29" s="66"/>
      <c r="AD29" s="67"/>
      <c r="AE29" s="67"/>
      <c r="AF29" s="67"/>
      <c r="AG29" s="68"/>
    </row>
    <row r="30" spans="1:33" ht="12.75">
      <c r="A30" s="4"/>
      <c r="B30" s="5"/>
      <c r="C30" s="5"/>
      <c r="D30" s="7"/>
      <c r="E30" s="9"/>
      <c r="F30" s="7"/>
      <c r="G30" s="7"/>
      <c r="H30" s="7"/>
      <c r="I30" s="7"/>
      <c r="J30" s="7"/>
      <c r="K30" s="7"/>
      <c r="L30" s="9"/>
      <c r="M30" s="7"/>
      <c r="N30" s="7"/>
      <c r="O30" s="13"/>
      <c r="P30" s="5"/>
      <c r="Q30" s="5"/>
      <c r="R30" s="9"/>
      <c r="S30" s="13"/>
      <c r="T30" s="17"/>
      <c r="U30" s="13"/>
      <c r="V30" s="17"/>
      <c r="W30" s="9"/>
      <c r="X30" s="9"/>
      <c r="Y30" s="9"/>
      <c r="Z30" s="9"/>
      <c r="AA30" s="14"/>
      <c r="AB30" s="9"/>
      <c r="AC30" s="39"/>
      <c r="AD30" s="40"/>
      <c r="AE30" s="42"/>
      <c r="AF30" s="42"/>
      <c r="AG30" s="43"/>
    </row>
    <row r="32" ht="13.5" thickBot="1"/>
    <row r="33" spans="1:14" ht="18.75" thickBot="1">
      <c r="A33" s="88" t="s">
        <v>92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18">
      <c r="A34" s="75"/>
      <c r="B34" s="76"/>
      <c r="C34" s="77" t="s">
        <v>86</v>
      </c>
      <c r="D34" s="77" t="s">
        <v>103</v>
      </c>
      <c r="E34" s="77" t="s">
        <v>87</v>
      </c>
      <c r="F34" s="77" t="s">
        <v>104</v>
      </c>
      <c r="G34" s="77" t="s">
        <v>91</v>
      </c>
      <c r="H34" s="77" t="s">
        <v>105</v>
      </c>
      <c r="I34" s="78"/>
      <c r="J34" s="78"/>
      <c r="K34" s="78"/>
      <c r="L34" s="78"/>
      <c r="M34" s="78"/>
      <c r="N34" s="78"/>
    </row>
    <row r="35" spans="1:14" ht="12.75">
      <c r="A35" s="4" t="s">
        <v>93</v>
      </c>
      <c r="B35" s="72"/>
      <c r="C35" s="73">
        <v>56</v>
      </c>
      <c r="D35" s="73">
        <v>80</v>
      </c>
      <c r="E35" s="73">
        <v>70</v>
      </c>
      <c r="F35" s="73">
        <v>91</v>
      </c>
      <c r="G35" s="74">
        <v>65</v>
      </c>
      <c r="H35" s="74">
        <v>60</v>
      </c>
      <c r="I35" s="74"/>
      <c r="J35" s="74"/>
      <c r="K35" s="74"/>
      <c r="L35" s="74"/>
      <c r="M35" s="74"/>
      <c r="N35" s="74"/>
    </row>
    <row r="36" spans="1:14" ht="12.75">
      <c r="A36" s="4" t="s">
        <v>94</v>
      </c>
      <c r="B36" s="72"/>
      <c r="C36" s="73">
        <v>71</v>
      </c>
      <c r="D36" s="73">
        <v>96</v>
      </c>
      <c r="E36" s="73">
        <v>80</v>
      </c>
      <c r="F36" s="73">
        <v>77</v>
      </c>
      <c r="G36" s="74">
        <v>85</v>
      </c>
      <c r="H36" s="74">
        <v>78</v>
      </c>
      <c r="I36" s="74"/>
      <c r="J36" s="74"/>
      <c r="K36" s="74"/>
      <c r="L36" s="74"/>
      <c r="M36" s="74"/>
      <c r="N36" s="74"/>
    </row>
    <row r="37" spans="1:14" ht="12.75">
      <c r="A37" s="4" t="s">
        <v>95</v>
      </c>
      <c r="B37" s="72"/>
      <c r="C37" s="73">
        <v>85</v>
      </c>
      <c r="D37" s="73">
        <v>71</v>
      </c>
      <c r="E37" s="73">
        <v>70</v>
      </c>
      <c r="F37" s="73">
        <v>77</v>
      </c>
      <c r="G37" s="74">
        <v>55</v>
      </c>
      <c r="H37" s="74">
        <v>80</v>
      </c>
      <c r="I37" s="74"/>
      <c r="J37" s="74"/>
      <c r="K37" s="74"/>
      <c r="L37" s="74"/>
      <c r="M37" s="74"/>
      <c r="N37" s="74"/>
    </row>
    <row r="38" spans="1:14" ht="12.75">
      <c r="A38" s="4" t="s">
        <v>96</v>
      </c>
      <c r="B38" s="72"/>
      <c r="C38" s="73">
        <v>60</v>
      </c>
      <c r="D38" s="73">
        <v>76</v>
      </c>
      <c r="E38" s="73">
        <v>90</v>
      </c>
      <c r="F38" s="73">
        <v>80</v>
      </c>
      <c r="G38" s="74">
        <v>55</v>
      </c>
      <c r="H38" s="74">
        <v>70</v>
      </c>
      <c r="I38" s="74"/>
      <c r="J38" s="74"/>
      <c r="K38" s="74"/>
      <c r="L38" s="74"/>
      <c r="M38" s="74"/>
      <c r="N38" s="74"/>
    </row>
    <row r="39" spans="1:14" ht="12.75">
      <c r="A39" s="4" t="s">
        <v>97</v>
      </c>
      <c r="B39" s="72"/>
      <c r="C39" s="73">
        <v>65</v>
      </c>
      <c r="D39" s="73">
        <v>80</v>
      </c>
      <c r="E39" s="73">
        <v>70</v>
      </c>
      <c r="F39" s="73">
        <v>66</v>
      </c>
      <c r="G39" s="74">
        <v>55</v>
      </c>
      <c r="H39" s="74">
        <v>60</v>
      </c>
      <c r="I39" s="74"/>
      <c r="J39" s="74"/>
      <c r="K39" s="74"/>
      <c r="L39" s="74"/>
      <c r="M39" s="74"/>
      <c r="N39" s="74"/>
    </row>
    <row r="40" spans="1:14" ht="12.75">
      <c r="A40" s="4" t="s">
        <v>98</v>
      </c>
      <c r="B40" s="72"/>
      <c r="C40" s="73">
        <v>65</v>
      </c>
      <c r="D40" s="73">
        <v>74</v>
      </c>
      <c r="E40" s="73">
        <v>70</v>
      </c>
      <c r="F40" s="73">
        <v>77</v>
      </c>
      <c r="G40" s="74">
        <v>75</v>
      </c>
      <c r="H40" s="74">
        <v>68</v>
      </c>
      <c r="I40" s="74"/>
      <c r="J40" s="74"/>
      <c r="K40" s="74"/>
      <c r="L40" s="74"/>
      <c r="M40" s="74"/>
      <c r="N40" s="74"/>
    </row>
    <row r="41" spans="1:14" ht="12.75">
      <c r="A41" s="4" t="s">
        <v>99</v>
      </c>
      <c r="B41" s="72"/>
      <c r="C41" s="73">
        <v>56</v>
      </c>
      <c r="D41" s="73">
        <v>83</v>
      </c>
      <c r="E41" s="73">
        <v>70</v>
      </c>
      <c r="F41" s="73">
        <v>73</v>
      </c>
      <c r="G41" s="74">
        <v>65</v>
      </c>
      <c r="H41" s="74">
        <v>65</v>
      </c>
      <c r="I41" s="74"/>
      <c r="J41" s="74"/>
      <c r="K41" s="74"/>
      <c r="L41" s="74"/>
      <c r="M41" s="74"/>
      <c r="N41" s="74"/>
    </row>
    <row r="42" spans="1:14" ht="12.75">
      <c r="A42" s="4" t="s">
        <v>100</v>
      </c>
      <c r="B42" s="72"/>
      <c r="C42" s="73"/>
      <c r="D42" s="73"/>
      <c r="E42" s="73"/>
      <c r="F42" s="73"/>
      <c r="G42" s="74"/>
      <c r="H42" s="74"/>
      <c r="I42" s="74"/>
      <c r="J42" s="74"/>
      <c r="K42" s="74"/>
      <c r="L42" s="74"/>
      <c r="M42" s="74"/>
      <c r="N42" s="74"/>
    </row>
    <row r="43" spans="1:14" ht="12.75">
      <c r="A43" s="4" t="s">
        <v>101</v>
      </c>
      <c r="B43" s="72"/>
      <c r="C43" s="73">
        <v>57</v>
      </c>
      <c r="D43" s="73">
        <v>67</v>
      </c>
      <c r="E43" s="73"/>
      <c r="F43" s="73">
        <v>71</v>
      </c>
      <c r="G43" s="74">
        <v>30</v>
      </c>
      <c r="H43" s="74">
        <v>65</v>
      </c>
      <c r="I43" s="74"/>
      <c r="J43" s="74"/>
      <c r="K43" s="74"/>
      <c r="L43" s="74"/>
      <c r="M43" s="74"/>
      <c r="N43" s="74"/>
    </row>
    <row r="44" spans="1:14" ht="12.75">
      <c r="A44" s="4" t="s">
        <v>102</v>
      </c>
      <c r="B44" s="72"/>
      <c r="C44" s="73">
        <v>70</v>
      </c>
      <c r="D44" s="73">
        <v>72</v>
      </c>
      <c r="E44" s="73">
        <v>90</v>
      </c>
      <c r="F44" s="74">
        <v>83</v>
      </c>
      <c r="G44" s="74">
        <v>90</v>
      </c>
      <c r="H44" s="74">
        <v>63</v>
      </c>
      <c r="I44" s="74"/>
      <c r="J44" s="74"/>
      <c r="K44" s="74"/>
      <c r="L44" s="74"/>
      <c r="M44" s="74"/>
      <c r="N44" s="74"/>
    </row>
  </sheetData>
  <mergeCells count="4">
    <mergeCell ref="A33:N33"/>
    <mergeCell ref="A3:AD3"/>
    <mergeCell ref="F12:H12"/>
    <mergeCell ref="A20:AD20"/>
  </mergeCells>
  <printOptions gridLines="1"/>
  <pageMargins left="0.75" right="0.75" top="1" bottom="1" header="0.5" footer="0.5"/>
  <pageSetup fitToHeight="1" fitToWidth="1" horizontalDpi="600" verticalDpi="600" orientation="landscape" paperSize="8" scale="89" r:id="rId1"/>
  <headerFooter alignWithMargins="0">
    <oddHeader>&amp;C&amp;A</oddHeader>
    <oddFooter>&amp;CPrepared by Hans Ellermeijer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Ellermeijer</dc:creator>
  <cp:keywords/>
  <dc:description/>
  <cp:lastModifiedBy>hellerm</cp:lastModifiedBy>
  <cp:lastPrinted>2004-02-27T15:26:31Z</cp:lastPrinted>
  <dcterms:created xsi:type="dcterms:W3CDTF">2001-11-15T12:25:21Z</dcterms:created>
  <dcterms:modified xsi:type="dcterms:W3CDTF">2005-02-24T09:02:49Z</dcterms:modified>
  <cp:category/>
  <cp:version/>
  <cp:contentType/>
  <cp:contentStatus/>
</cp:coreProperties>
</file>